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2992" windowHeight="8100"/>
  </bookViews>
  <sheets>
    <sheet name="נספח 1" sheetId="1" r:id="rId1"/>
    <sheet name="נספח 2" sheetId="2" r:id="rId2"/>
    <sheet name="נספח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3" i="1"/>
  <c r="G31" i="1"/>
  <c r="G30" i="1"/>
  <c r="G29" i="1"/>
  <c r="G20" i="1"/>
  <c r="G21" i="1"/>
  <c r="G22" i="1"/>
  <c r="G23" i="1"/>
  <c r="G24" i="1"/>
  <c r="G25" i="1"/>
  <c r="G26" i="1"/>
  <c r="G27" i="1"/>
  <c r="G19" i="1"/>
  <c r="G17" i="1"/>
  <c r="G16" i="1"/>
  <c r="G15" i="1"/>
  <c r="G14" i="1"/>
  <c r="G11" i="1"/>
  <c r="G12" i="1"/>
  <c r="G10" i="1"/>
  <c r="G7" i="1"/>
  <c r="G8" i="1"/>
  <c r="G6" i="1"/>
  <c r="G52" i="2"/>
  <c r="G50" i="2"/>
  <c r="G48" i="2"/>
  <c r="G47" i="2"/>
  <c r="G46" i="2"/>
  <c r="G45" i="2"/>
  <c r="G42" i="2"/>
  <c r="G41" i="2"/>
  <c r="G40" i="2"/>
  <c r="G39" i="2"/>
  <c r="G36" i="2"/>
  <c r="G35" i="2"/>
  <c r="G34" i="2"/>
  <c r="G33" i="2"/>
  <c r="G30" i="2"/>
  <c r="G28" i="2"/>
  <c r="G27" i="2"/>
  <c r="G24" i="2"/>
  <c r="G23" i="2"/>
  <c r="G20" i="2"/>
  <c r="G19" i="2"/>
  <c r="G18" i="2"/>
  <c r="G17" i="2"/>
  <c r="G13" i="2"/>
  <c r="G11" i="2"/>
  <c r="G9" i="2"/>
  <c r="G8" i="2"/>
  <c r="G56" i="3"/>
  <c r="G54" i="3"/>
  <c r="G52" i="3"/>
  <c r="G51" i="3"/>
  <c r="G50" i="3"/>
  <c r="G49" i="3"/>
  <c r="G46" i="3"/>
  <c r="G45" i="3"/>
  <c r="G39" i="3"/>
  <c r="G38" i="3"/>
  <c r="G37" i="3"/>
  <c r="G36" i="3"/>
  <c r="G33" i="3"/>
  <c r="G32" i="3"/>
  <c r="G31" i="3"/>
  <c r="G30" i="3"/>
  <c r="G26" i="3"/>
  <c r="G25" i="3"/>
  <c r="G24" i="3"/>
  <c r="G23" i="3"/>
  <c r="G20" i="3"/>
  <c r="G19" i="3"/>
  <c r="G18" i="3"/>
  <c r="G17" i="3"/>
  <c r="G14" i="3"/>
  <c r="G12" i="3"/>
  <c r="G8" i="3"/>
  <c r="G7" i="3"/>
</calcChain>
</file>

<file path=xl/sharedStrings.xml><?xml version="1.0" encoding="utf-8"?>
<sst xmlns="http://schemas.openxmlformats.org/spreadsheetml/2006/main" count="147" uniqueCount="86">
  <si>
    <t>מספר אישור:1405</t>
  </si>
  <si>
    <t>שם הקופה תגמולים אגח עיריית תל אביב</t>
  </si>
  <si>
    <t>נספח 1 - סך התשלומים ששולמו בעד כל סוג של הוצאה ישירה לשנה  המסתיימת ביום: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</si>
  <si>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</si>
  <si>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</si>
  <si>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</si>
  <si>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</si>
  <si>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</si>
  <si>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</si>
  <si>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</si>
  <si>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</si>
  <si>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</si>
  <si>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</si>
  <si>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</si>
  <si>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</si>
  <si>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</si>
  <si>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</si>
  <si>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</si>
  <si>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</si>
  <si>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</si>
  <si>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</si>
  <si>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</si>
  <si>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</si>
  <si>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</si>
  <si>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</si>
  <si>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</si>
  <si>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</si>
  <si>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</si>
  <si>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>8. סך נכסים  יתרה ממוצעת</t>
  </si>
  <si>
    <t xml:space="preserve">נספח 2 - פירוט עמלות והוצאות ל שנה המסתיימת ביום:  </t>
  </si>
  <si>
    <t>ברוקראז' - עמלות קניה ומכירה בגין ביצוע עסקאות בניירות ערך סחירים</t>
  </si>
  <si>
    <t>צדדים קשורים</t>
  </si>
  <si>
    <t>סך עמלות ברוקראז' בגין צדדים קשורים</t>
  </si>
  <si>
    <t>צדדים שאינם קשורים</t>
  </si>
  <si>
    <t>סך עמלות ברוקראז'בגין צדדים שאינם קשורים</t>
  </si>
  <si>
    <t>עמלות קסטודיאן</t>
  </si>
  <si>
    <t>קסטודיאן א</t>
  </si>
  <si>
    <t>קסטודיאן ב</t>
  </si>
  <si>
    <t>אחרים</t>
  </si>
  <si>
    <t>סך עמלות קסטודיאן בגין צדדים קשורים</t>
  </si>
  <si>
    <t>סך עמלות קסטודיאן בגין צדדים שאינם קשורים</t>
  </si>
  <si>
    <t>הוצאה הנובעת מהשקעה בניירות ערך לא סחירים או ממתן הלוואה</t>
  </si>
  <si>
    <t>גוף/יחיד א</t>
  </si>
  <si>
    <t>גוף/יחיד ב</t>
  </si>
  <si>
    <t>סך הוצאות הנובעות מהשקעה בניירות ערך לא סחירים או 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</si>
  <si>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</si>
  <si>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</si>
  <si>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</si>
  <si>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</si>
  <si>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</si>
  <si>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</si>
  <si>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הכול עמלות והוצאות</t>
  </si>
  <si>
    <t xml:space="preserve"> סך נכסים לסוף שנה קודמת</t>
  </si>
  <si>
    <t>(*) הסכום כולל עמלת ברוקרז חו"ל ועמלת סוכן</t>
  </si>
  <si>
    <t xml:space="preserve">                     </t>
  </si>
  <si>
    <t xml:space="preserve">נספח 3 - פירוט עמלות ניהול חיצוני לשנה המסתיימת ביום: </t>
  </si>
  <si>
    <t>תשלום הנובע מהשקעה בקרנות השקעה בישראל</t>
  </si>
  <si>
    <t>סך תשלומים הנובעים מהשקעה בקרנות השקעה בישראל</t>
  </si>
  <si>
    <t>תשלום הנובע מהשקעה בקרנות השקעה וגידור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</si>
  <si>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</si>
  <si>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</si>
  <si>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</si>
  <si>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</si>
  <si>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</si>
  <si>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קרן נאמנות ישראלית</t>
  </si>
  <si>
    <t>מנהל קרנות א</t>
  </si>
  <si>
    <t>מנהל קרנות ב</t>
  </si>
  <si>
    <t>סך תשלומים בגין השקעה בקרנות נאמנות ישראליות</t>
  </si>
  <si>
    <t>קרן חוץ</t>
  </si>
  <si>
    <t>סך תשלומים בגין השקעה בקרנות נאמנות חוץ</t>
  </si>
  <si>
    <t>תעודת סל ישראלית</t>
  </si>
  <si>
    <t>מנפיק תעודה א</t>
  </si>
  <si>
    <t>מנפיק תעודה ב</t>
  </si>
  <si>
    <t>תעודת סל זרה</t>
  </si>
  <si>
    <t>סך הכול עמלות ניהול חיצוני</t>
  </si>
  <si>
    <t>שם הקופה תגמולים עד 50 עיריית תל אביב</t>
  </si>
  <si>
    <t>שם הקופה תגמולים 60 ומעלה עיריית תל אביב</t>
  </si>
  <si>
    <t>שם הקופה תגמולים מניות עיריית תל אביב</t>
  </si>
  <si>
    <t>שם הקופה תגמולים לגילאי  50 -60 עיריית תל אביב</t>
  </si>
  <si>
    <t>מאוחד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</si>
  <si>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</si>
  <si>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</si>
  <si>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</si>
  <si>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</si>
  <si>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</si>
  <si>
    <t>8. סך נכסים יתרה ממוצעת לשנים 2020 ו-2021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</si>
</sst>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David"/>
      <family val="2"/>
      <charset val="177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14" fontId="3" fillId="2" borderId="0" xfId="0" applyNumberFormat="1" applyFont="1" applyFill="1" applyAlignment="1"/>
    <xf numFmtId="0" fontId="5" fillId="0" borderId="0" xfId="2" applyFont="1" applyFill="1" applyBorder="1" applyAlignment="1" applyProtection="1">
      <alignment horizontal="right" wrapText="1" readingOrder="2"/>
    </xf>
    <xf numFmtId="43" fontId="5" fillId="0" borderId="0" xfId="1" applyFont="1"/>
    <xf numFmtId="0" fontId="5" fillId="0" borderId="0" xfId="2" applyFont="1" applyFill="1" applyBorder="1" applyAlignment="1" applyProtection="1">
      <alignment horizontal="right" wrapText="1" indent="3" readingOrder="2"/>
    </xf>
    <xf numFmtId="43" fontId="2" fillId="0" borderId="0" xfId="1" applyFont="1"/>
    <xf numFmtId="43" fontId="5" fillId="0" borderId="0" xfId="1" applyNumberFormat="1" applyFont="1"/>
    <xf numFmtId="164" fontId="5" fillId="0" borderId="0" xfId="1" applyNumberFormat="1" applyFont="1"/>
    <xf numFmtId="43" fontId="6" fillId="0" borderId="0" xfId="1" applyFont="1" applyAlignment="1"/>
    <xf numFmtId="14" fontId="3" fillId="0" borderId="0" xfId="0" applyNumberFormat="1" applyFont="1" applyAlignment="1"/>
    <xf numFmtId="43" fontId="5" fillId="0" borderId="0" xfId="1" applyFont="1" applyFill="1" applyBorder="1" applyAlignment="1" applyProtection="1">
      <alignment horizontal="right" wrapText="1" readingOrder="2"/>
    </xf>
    <xf numFmtId="43" fontId="6" fillId="0" borderId="0" xfId="1" applyFont="1"/>
    <xf numFmtId="0" fontId="7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2" fontId="8" fillId="0" borderId="0" xfId="0" applyNumberFormat="1" applyFont="1"/>
    <xf numFmtId="43" fontId="7" fillId="0" borderId="0" xfId="1" applyFont="1" applyFill="1"/>
    <xf numFmtId="43" fontId="7" fillId="2" borderId="0" xfId="1" applyFont="1" applyFill="1"/>
    <xf numFmtId="165" fontId="5" fillId="0" borderId="0" xfId="1" applyNumberFormat="1" applyFont="1"/>
    <xf numFmtId="0" fontId="0" fillId="0" borderId="0" xfId="0" applyAlignment="1">
      <alignment wrapText="1"/>
    </xf>
    <xf numFmtId="43" fontId="0" fillId="0" borderId="0" xfId="0" applyNumberForma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tabSelected="1" topLeftCell="A7" zoomScale="85" zoomScaleNormal="85" workbookViewId="0">
      <selection activeCell="G36" sqref="G36"/>
    </sheetView>
  </sheetViews>
  <sheetFormatPr defaultRowHeight="13.8" x14ac:dyDescent="0.25"/>
  <cols>
    <col min="1" max="1" width="56.09765625" customWidth="1"/>
    <col min="2" max="4" width="11.3984375" style="2" customWidth="1"/>
    <col min="5" max="5" width="22.3984375" style="2" customWidth="1"/>
    <col min="6" max="6" width="11.3984375" style="2" customWidth="1"/>
    <col min="7" max="7" width="13.19921875" bestFit="1" customWidth="1"/>
  </cols>
  <sheetData>
    <row r="1" spans="1:7" x14ac:dyDescent="0.25">
      <c r="A1" s="1" t="s">
        <v>0</v>
      </c>
    </row>
    <row r="2" spans="1:7" s="21" customFormat="1" ht="69" x14ac:dyDescent="0.25">
      <c r="B2" s="21" t="s">
        <v>75</v>
      </c>
      <c r="C2" s="21" t="s">
        <v>78</v>
      </c>
      <c r="D2" s="21" t="s">
        <v>76</v>
      </c>
      <c r="E2" s="21" t="s">
        <v>1</v>
      </c>
      <c r="F2" s="21" t="s">
        <v>77</v>
      </c>
      <c r="G2" s="21" t="s">
        <v>79</v>
      </c>
    </row>
    <row r="3" spans="1:7" ht="16.8" x14ac:dyDescent="0.3">
      <c r="A3" s="3" t="s">
        <v>2</v>
      </c>
      <c r="B3" s="4">
        <v>44561</v>
      </c>
      <c r="C3" s="4">
        <v>44561</v>
      </c>
      <c r="D3" s="4">
        <v>44561</v>
      </c>
      <c r="E3" s="4">
        <v>44561</v>
      </c>
      <c r="F3" s="4">
        <v>44561</v>
      </c>
    </row>
    <row r="4" spans="1:7" ht="15.6" x14ac:dyDescent="0.3"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</row>
    <row r="6" spans="1:7" ht="15.6" x14ac:dyDescent="0.3">
      <c r="A6" s="5" t="s">
        <v>4</v>
      </c>
      <c r="B6" s="6">
        <v>14</v>
      </c>
      <c r="C6" s="6">
        <v>481</v>
      </c>
      <c r="D6" s="6">
        <v>14</v>
      </c>
      <c r="E6" s="6">
        <v>4</v>
      </c>
      <c r="F6" s="6">
        <v>11</v>
      </c>
      <c r="G6" s="22">
        <f>SUM(B6:F6)</f>
        <v>524</v>
      </c>
    </row>
    <row r="7" spans="1:7" ht="15.6" x14ac:dyDescent="0.3">
      <c r="A7" s="7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22">
        <f t="shared" ref="G7:G33" si="0">SUM(B7:F7)</f>
        <v>0</v>
      </c>
    </row>
    <row r="8" spans="1:7" ht="15.6" x14ac:dyDescent="0.3">
      <c r="A8" s="7" t="s">
        <v>6</v>
      </c>
      <c r="B8" s="6">
        <v>14</v>
      </c>
      <c r="C8" s="6">
        <v>481</v>
      </c>
      <c r="D8" s="6">
        <v>14</v>
      </c>
      <c r="E8" s="6">
        <v>4</v>
      </c>
      <c r="F8" s="6">
        <v>11</v>
      </c>
      <c r="G8" s="22">
        <f t="shared" si="0"/>
        <v>524</v>
      </c>
    </row>
    <row r="9" spans="1:7" ht="15.6" x14ac:dyDescent="0.3">
      <c r="A9" s="5"/>
      <c r="B9" s="6"/>
      <c r="C9" s="6"/>
      <c r="D9" s="6"/>
      <c r="E9" s="6"/>
      <c r="F9" s="6"/>
      <c r="G9" s="22"/>
    </row>
    <row r="10" spans="1:7" ht="15.6" x14ac:dyDescent="0.3">
      <c r="A10" s="5" t="s">
        <v>7</v>
      </c>
      <c r="B10" s="6">
        <v>1</v>
      </c>
      <c r="C10" s="6">
        <v>7</v>
      </c>
      <c r="D10" s="6">
        <v>1</v>
      </c>
      <c r="E10" s="6">
        <v>0</v>
      </c>
      <c r="F10" s="6">
        <v>0</v>
      </c>
      <c r="G10" s="22">
        <f t="shared" si="0"/>
        <v>9</v>
      </c>
    </row>
    <row r="11" spans="1:7" ht="15.6" x14ac:dyDescent="0.3">
      <c r="A11" s="7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22">
        <f t="shared" si="0"/>
        <v>0</v>
      </c>
    </row>
    <row r="12" spans="1:7" ht="15.6" x14ac:dyDescent="0.3">
      <c r="A12" s="7" t="s">
        <v>9</v>
      </c>
      <c r="B12" s="6">
        <v>1</v>
      </c>
      <c r="C12" s="6">
        <v>7</v>
      </c>
      <c r="D12" s="6">
        <v>1</v>
      </c>
      <c r="E12" s="6">
        <v>0</v>
      </c>
      <c r="F12" s="6">
        <v>0</v>
      </c>
      <c r="G12" s="22">
        <f t="shared" si="0"/>
        <v>9</v>
      </c>
    </row>
    <row r="13" spans="1:7" ht="15.6" x14ac:dyDescent="0.3">
      <c r="A13" s="5"/>
      <c r="B13" s="6"/>
      <c r="C13" s="6"/>
      <c r="D13" s="6"/>
      <c r="E13" s="6"/>
      <c r="F13" s="6"/>
      <c r="G13" s="22"/>
    </row>
    <row r="14" spans="1:7" ht="15.6" x14ac:dyDescent="0.3">
      <c r="A14" s="5" t="s">
        <v>10</v>
      </c>
      <c r="B14" s="6">
        <v>0</v>
      </c>
      <c r="C14" s="6">
        <v>7</v>
      </c>
      <c r="D14" s="6">
        <v>0</v>
      </c>
      <c r="E14" s="6">
        <v>0</v>
      </c>
      <c r="F14" s="6">
        <v>0</v>
      </c>
      <c r="G14" s="22">
        <f t="shared" si="0"/>
        <v>7</v>
      </c>
    </row>
    <row r="15" spans="1:7" ht="31.2" x14ac:dyDescent="0.3">
      <c r="A15" s="7" t="s">
        <v>11</v>
      </c>
      <c r="B15" s="6">
        <v>0</v>
      </c>
      <c r="C15" s="6">
        <v>7</v>
      </c>
      <c r="D15" s="6">
        <v>0</v>
      </c>
      <c r="E15" s="6">
        <v>0</v>
      </c>
      <c r="F15" s="6">
        <v>0</v>
      </c>
      <c r="G15" s="22">
        <f t="shared" si="0"/>
        <v>7</v>
      </c>
    </row>
    <row r="16" spans="1:7" ht="15.6" x14ac:dyDescent="0.3">
      <c r="A16" s="7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22">
        <f t="shared" si="0"/>
        <v>0</v>
      </c>
    </row>
    <row r="17" spans="1:7" ht="15.6" x14ac:dyDescent="0.3">
      <c r="A17" s="7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22">
        <f t="shared" si="0"/>
        <v>0</v>
      </c>
    </row>
    <row r="18" spans="1:7" ht="15.6" x14ac:dyDescent="0.3">
      <c r="A18" s="5"/>
      <c r="B18" s="6"/>
      <c r="C18" s="6"/>
      <c r="D18" s="6"/>
      <c r="E18" s="6"/>
      <c r="F18" s="6"/>
      <c r="G18" s="22"/>
    </row>
    <row r="19" spans="1:7" ht="15.6" x14ac:dyDescent="0.3">
      <c r="A19" s="5" t="s">
        <v>14</v>
      </c>
      <c r="B19" s="6">
        <v>1</v>
      </c>
      <c r="C19" s="6">
        <v>2447</v>
      </c>
      <c r="D19" s="6">
        <v>1</v>
      </c>
      <c r="E19" s="6">
        <v>0</v>
      </c>
      <c r="F19" s="6">
        <v>1</v>
      </c>
      <c r="G19" s="22">
        <f t="shared" si="0"/>
        <v>2450</v>
      </c>
    </row>
    <row r="20" spans="1:7" ht="15.6" x14ac:dyDescent="0.3">
      <c r="A20" s="7" t="s">
        <v>15</v>
      </c>
      <c r="B20" s="6">
        <v>0</v>
      </c>
      <c r="C20" s="6">
        <v>815</v>
      </c>
      <c r="D20" s="6">
        <v>0</v>
      </c>
      <c r="E20" s="6">
        <v>0</v>
      </c>
      <c r="F20" s="6">
        <v>0</v>
      </c>
      <c r="G20" s="22">
        <f t="shared" si="0"/>
        <v>815</v>
      </c>
    </row>
    <row r="21" spans="1:7" ht="15.6" x14ac:dyDescent="0.3">
      <c r="A21" s="7" t="s">
        <v>16</v>
      </c>
      <c r="B21" s="6">
        <v>0</v>
      </c>
      <c r="C21" s="6">
        <v>1574</v>
      </c>
      <c r="D21" s="6">
        <v>0</v>
      </c>
      <c r="E21" s="6">
        <v>0</v>
      </c>
      <c r="F21" s="6">
        <v>0</v>
      </c>
      <c r="G21" s="22">
        <f t="shared" si="0"/>
        <v>1574</v>
      </c>
    </row>
    <row r="22" spans="1:7" ht="15.6" x14ac:dyDescent="0.3">
      <c r="A22" s="7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22">
        <f t="shared" si="0"/>
        <v>0</v>
      </c>
    </row>
    <row r="23" spans="1:7" ht="15.6" x14ac:dyDescent="0.3">
      <c r="A23" s="7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22">
        <f t="shared" si="0"/>
        <v>0</v>
      </c>
    </row>
    <row r="24" spans="1:7" ht="15.6" x14ac:dyDescent="0.3">
      <c r="A24" s="7" t="s">
        <v>80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22">
        <f t="shared" si="0"/>
        <v>1</v>
      </c>
    </row>
    <row r="25" spans="1:7" ht="15.6" x14ac:dyDescent="0.3">
      <c r="A25" s="7" t="s">
        <v>81</v>
      </c>
      <c r="B25" s="6">
        <v>1</v>
      </c>
      <c r="C25" s="6">
        <v>53</v>
      </c>
      <c r="D25" s="6">
        <v>1</v>
      </c>
      <c r="E25" s="6">
        <v>0</v>
      </c>
      <c r="F25" s="6">
        <v>0</v>
      </c>
      <c r="G25" s="22">
        <f t="shared" si="0"/>
        <v>55</v>
      </c>
    </row>
    <row r="26" spans="1:7" ht="15.6" x14ac:dyDescent="0.3">
      <c r="A26" s="7" t="s">
        <v>19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22">
        <f t="shared" si="0"/>
        <v>0</v>
      </c>
    </row>
    <row r="27" spans="1:7" ht="15.6" x14ac:dyDescent="0.3">
      <c r="A27" s="7" t="s">
        <v>20</v>
      </c>
      <c r="B27" s="6">
        <v>0</v>
      </c>
      <c r="C27" s="6">
        <v>4</v>
      </c>
      <c r="D27" s="6">
        <v>0</v>
      </c>
      <c r="E27" s="6">
        <v>0</v>
      </c>
      <c r="F27" s="6">
        <v>1</v>
      </c>
      <c r="G27" s="22">
        <f t="shared" si="0"/>
        <v>5</v>
      </c>
    </row>
    <row r="28" spans="1:7" ht="15.6" x14ac:dyDescent="0.3">
      <c r="A28" s="5"/>
      <c r="B28" s="6"/>
      <c r="C28" s="6"/>
      <c r="D28" s="6"/>
      <c r="E28" s="6"/>
      <c r="F28" s="6"/>
      <c r="G28" s="22"/>
    </row>
    <row r="29" spans="1:7" ht="15.6" x14ac:dyDescent="0.3">
      <c r="A29" s="5" t="s">
        <v>21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22">
        <f t="shared" si="0"/>
        <v>0</v>
      </c>
    </row>
    <row r="30" spans="1:7" ht="15.6" x14ac:dyDescent="0.3">
      <c r="A30" s="7" t="s">
        <v>22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22">
        <f t="shared" si="0"/>
        <v>0</v>
      </c>
    </row>
    <row r="31" spans="1:7" ht="15.6" x14ac:dyDescent="0.3">
      <c r="A31" s="7" t="s">
        <v>23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22">
        <f t="shared" si="0"/>
        <v>0</v>
      </c>
    </row>
    <row r="32" spans="1:7" ht="15.6" x14ac:dyDescent="0.3">
      <c r="A32" s="5"/>
      <c r="B32" s="8"/>
      <c r="C32" s="8"/>
      <c r="D32" s="8"/>
      <c r="E32" s="8"/>
      <c r="F32" s="8"/>
      <c r="G32" s="22"/>
    </row>
    <row r="33" spans="1:7" ht="15.6" x14ac:dyDescent="0.3">
      <c r="A33" s="5" t="s">
        <v>24</v>
      </c>
      <c r="B33" s="6">
        <v>16</v>
      </c>
      <c r="C33" s="6">
        <v>2942</v>
      </c>
      <c r="D33" s="6">
        <v>16</v>
      </c>
      <c r="E33" s="6">
        <v>4</v>
      </c>
      <c r="F33" s="6">
        <v>12</v>
      </c>
      <c r="G33" s="22">
        <f t="shared" si="0"/>
        <v>2990</v>
      </c>
    </row>
    <row r="34" spans="1:7" ht="15.6" x14ac:dyDescent="0.3">
      <c r="A34" s="5"/>
      <c r="B34" s="6"/>
      <c r="C34" s="6"/>
      <c r="D34" s="6"/>
      <c r="E34" s="6"/>
      <c r="F34" s="6"/>
      <c r="G34" s="22"/>
    </row>
    <row r="35" spans="1:7" ht="15.6" x14ac:dyDescent="0.3">
      <c r="A35" s="5" t="s">
        <v>25</v>
      </c>
      <c r="B35" s="6"/>
      <c r="C35" s="6"/>
      <c r="D35" s="6"/>
      <c r="E35" s="6"/>
      <c r="F35" s="6"/>
      <c r="G35" s="22"/>
    </row>
    <row r="36" spans="1:7" ht="46.8" x14ac:dyDescent="0.3">
      <c r="A36" s="7" t="s">
        <v>26</v>
      </c>
      <c r="B36" s="9">
        <v>5.9763932466756313E-3</v>
      </c>
      <c r="C36" s="9">
        <v>0.24084170938728161</v>
      </c>
      <c r="D36" s="9">
        <v>5.9763932466756313E-3</v>
      </c>
      <c r="E36" s="9">
        <v>0</v>
      </c>
      <c r="F36" s="9">
        <v>1.7493221376716522E-2</v>
      </c>
      <c r="G36" s="9">
        <v>0.2289137543905416</v>
      </c>
    </row>
    <row r="37" spans="1:7" ht="31.2" x14ac:dyDescent="0.3">
      <c r="A37" s="7" t="s">
        <v>27</v>
      </c>
      <c r="B37" s="20">
        <v>9.5622291946810101E-2</v>
      </c>
      <c r="C37" s="9">
        <v>0.28873525224832214</v>
      </c>
      <c r="D37" s="20">
        <v>9.5622291946810101E-2</v>
      </c>
      <c r="E37" s="9">
        <v>2.6277755879647875E-2</v>
      </c>
      <c r="F37" s="9">
        <v>0.20991865652059827</v>
      </c>
      <c r="G37" s="22">
        <v>0.26</v>
      </c>
    </row>
    <row r="38" spans="1:7" ht="15.6" x14ac:dyDescent="0.3">
      <c r="A38" s="5"/>
      <c r="B38" s="6"/>
      <c r="C38" s="6"/>
      <c r="D38" s="6"/>
      <c r="E38" s="6"/>
      <c r="F38" s="6"/>
      <c r="G38" s="22"/>
    </row>
    <row r="39" spans="1:7" ht="15.6" x14ac:dyDescent="0.3">
      <c r="A39" s="5" t="s">
        <v>28</v>
      </c>
      <c r="B39" s="10">
        <v>16732.5</v>
      </c>
      <c r="C39" s="10">
        <v>1018926.5</v>
      </c>
      <c r="D39" s="10">
        <v>16732.5</v>
      </c>
      <c r="E39" s="10">
        <v>15222</v>
      </c>
      <c r="F39" s="10">
        <v>5716.5</v>
      </c>
      <c r="G39" s="22">
        <f t="shared" ref="G39" si="1">SUM(B39:F39)</f>
        <v>1073330</v>
      </c>
    </row>
    <row r="40" spans="1:7" x14ac:dyDescent="0.25">
      <c r="G40" s="22"/>
    </row>
    <row r="41" spans="1:7" x14ac:dyDescent="0.25">
      <c r="G41" s="22"/>
    </row>
    <row r="42" spans="1:7" x14ac:dyDescent="0.25">
      <c r="G42" s="22"/>
    </row>
    <row r="45" spans="1:7" x14ac:dyDescent="0.25">
      <c r="G45" s="22"/>
    </row>
    <row r="46" spans="1:7" x14ac:dyDescent="0.25">
      <c r="G46" s="22"/>
    </row>
    <row r="47" spans="1:7" x14ac:dyDescent="0.25">
      <c r="G47" s="22"/>
    </row>
    <row r="48" spans="1:7" x14ac:dyDescent="0.25">
      <c r="G48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5" spans="7:7" x14ac:dyDescent="0.25">
      <c r="G55" s="22"/>
    </row>
    <row r="57" spans="7:7" x14ac:dyDescent="0.25">
      <c r="G5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topLeftCell="A31" workbookViewId="0">
      <selection activeCell="A63" sqref="A61:A63"/>
    </sheetView>
  </sheetViews>
  <sheetFormatPr defaultRowHeight="13.8" x14ac:dyDescent="0.25"/>
  <cols>
    <col min="1" max="1" width="56.69921875" customWidth="1"/>
    <col min="2" max="2" width="11.5" style="14" bestFit="1" customWidth="1"/>
    <col min="3" max="3" width="11.5" style="14" customWidth="1"/>
    <col min="4" max="4" width="11.5" style="14" bestFit="1" customWidth="1"/>
    <col min="5" max="5" width="19.19921875" style="14" customWidth="1"/>
    <col min="6" max="6" width="11.5" style="14" bestFit="1" customWidth="1"/>
    <col min="7" max="7" width="12.59765625" bestFit="1" customWidth="1"/>
  </cols>
  <sheetData>
    <row r="1" spans="1:7" x14ac:dyDescent="0.25">
      <c r="A1" s="1" t="s">
        <v>0</v>
      </c>
      <c r="B1" s="11"/>
      <c r="C1" s="11"/>
      <c r="D1" s="11"/>
      <c r="E1" s="11"/>
      <c r="F1" s="11"/>
    </row>
    <row r="2" spans="1:7" x14ac:dyDescent="0.25">
      <c r="B2" s="1" t="s">
        <v>75</v>
      </c>
      <c r="C2" s="1" t="s">
        <v>78</v>
      </c>
      <c r="D2" s="1" t="s">
        <v>76</v>
      </c>
      <c r="E2" s="1" t="s">
        <v>1</v>
      </c>
      <c r="F2" s="1" t="s">
        <v>77</v>
      </c>
      <c r="G2" s="21" t="s">
        <v>79</v>
      </c>
    </row>
    <row r="3" spans="1:7" ht="16.8" x14ac:dyDescent="0.3">
      <c r="A3" s="3" t="s">
        <v>29</v>
      </c>
      <c r="B3" s="12">
        <v>44561</v>
      </c>
      <c r="C3" s="12">
        <v>44561</v>
      </c>
      <c r="D3" s="12">
        <v>44561</v>
      </c>
      <c r="E3" s="12">
        <v>44561</v>
      </c>
      <c r="F3" s="12">
        <v>44561</v>
      </c>
    </row>
    <row r="4" spans="1:7" ht="15.6" x14ac:dyDescent="0.3">
      <c r="B4" s="13" t="s">
        <v>3</v>
      </c>
      <c r="C4" s="13" t="s">
        <v>3</v>
      </c>
      <c r="D4" s="13" t="s">
        <v>3</v>
      </c>
      <c r="E4" s="13" t="s">
        <v>3</v>
      </c>
      <c r="F4" s="13" t="s">
        <v>3</v>
      </c>
    </row>
    <row r="5" spans="1:7" ht="15.6" x14ac:dyDescent="0.3">
      <c r="B5" s="13"/>
      <c r="C5" s="13"/>
      <c r="D5" s="13"/>
      <c r="E5" s="13"/>
      <c r="F5" s="13"/>
    </row>
    <row r="6" spans="1:7" ht="15.6" x14ac:dyDescent="0.3">
      <c r="A6" s="5" t="s">
        <v>30</v>
      </c>
    </row>
    <row r="7" spans="1:7" ht="15.6" x14ac:dyDescent="0.3">
      <c r="A7" s="5" t="s">
        <v>31</v>
      </c>
      <c r="B7" s="6"/>
      <c r="C7" s="6"/>
      <c r="D7" s="6"/>
      <c r="E7" s="6"/>
      <c r="F7" s="6"/>
    </row>
    <row r="8" spans="1:7" ht="15.6" x14ac:dyDescent="0.3">
      <c r="A8" s="15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22">
        <f>SUM(B8:F8)</f>
        <v>0</v>
      </c>
    </row>
    <row r="9" spans="1:7" ht="15.6" x14ac:dyDescent="0.3">
      <c r="A9" s="5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22">
        <f>SUM(B9:F9)</f>
        <v>0</v>
      </c>
    </row>
    <row r="10" spans="1:7" ht="15.6" x14ac:dyDescent="0.3">
      <c r="A10" s="5"/>
      <c r="B10" s="16"/>
      <c r="C10" s="16"/>
      <c r="D10" s="16"/>
      <c r="E10" s="16"/>
      <c r="F10" s="16"/>
    </row>
    <row r="11" spans="1:7" ht="15.6" x14ac:dyDescent="0.3">
      <c r="A11" s="5" t="s">
        <v>33</v>
      </c>
      <c r="B11" s="6">
        <v>14</v>
      </c>
      <c r="C11" s="6">
        <v>481</v>
      </c>
      <c r="D11" s="6">
        <v>14</v>
      </c>
      <c r="E11" s="6">
        <v>4</v>
      </c>
      <c r="F11" s="6">
        <v>11</v>
      </c>
      <c r="G11" s="22">
        <f>SUM(B11:F11)</f>
        <v>524</v>
      </c>
    </row>
    <row r="12" spans="1:7" ht="15.6" x14ac:dyDescent="0.3">
      <c r="A12" s="15"/>
      <c r="B12" s="17"/>
      <c r="C12" s="17"/>
      <c r="D12" s="17"/>
      <c r="E12" s="17"/>
      <c r="F12" s="17"/>
    </row>
    <row r="13" spans="1:7" ht="15.6" x14ac:dyDescent="0.3">
      <c r="A13" s="5" t="s">
        <v>34</v>
      </c>
      <c r="B13" s="6">
        <v>14</v>
      </c>
      <c r="C13" s="6">
        <v>481</v>
      </c>
      <c r="D13" s="6">
        <v>14</v>
      </c>
      <c r="E13" s="6">
        <v>4</v>
      </c>
      <c r="F13" s="6">
        <v>11</v>
      </c>
      <c r="G13" s="22">
        <f>SUM(B13:F13)</f>
        <v>524</v>
      </c>
    </row>
    <row r="14" spans="1:7" ht="15.6" x14ac:dyDescent="0.3">
      <c r="A14" s="5"/>
      <c r="B14" s="6"/>
      <c r="C14" s="6"/>
      <c r="D14" s="6"/>
      <c r="E14" s="6"/>
      <c r="F14" s="6"/>
    </row>
    <row r="15" spans="1:7" ht="15.6" x14ac:dyDescent="0.3">
      <c r="A15" s="5" t="s">
        <v>35</v>
      </c>
      <c r="B15" s="6"/>
      <c r="C15" s="6"/>
      <c r="D15" s="6"/>
      <c r="E15" s="6"/>
      <c r="F15" s="6"/>
      <c r="G15" s="22"/>
    </row>
    <row r="16" spans="1:7" ht="15.6" x14ac:dyDescent="0.3">
      <c r="A16" s="5" t="s">
        <v>31</v>
      </c>
      <c r="B16" s="6"/>
      <c r="C16" s="6"/>
      <c r="D16" s="6"/>
      <c r="E16" s="6"/>
      <c r="F16" s="6"/>
    </row>
    <row r="17" spans="1:7" ht="15.6" x14ac:dyDescent="0.3">
      <c r="A17" s="15" t="s">
        <v>36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22">
        <f t="shared" ref="G17:G20" si="0">SUM(B17:F17)</f>
        <v>0</v>
      </c>
    </row>
    <row r="18" spans="1:7" ht="15.6" x14ac:dyDescent="0.3">
      <c r="A18" s="15" t="s">
        <v>37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22">
        <f t="shared" si="0"/>
        <v>0</v>
      </c>
    </row>
    <row r="19" spans="1:7" ht="15.6" x14ac:dyDescent="0.3">
      <c r="A19" s="15" t="s">
        <v>38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22">
        <f t="shared" si="0"/>
        <v>0</v>
      </c>
    </row>
    <row r="20" spans="1:7" ht="15.6" x14ac:dyDescent="0.3">
      <c r="A20" s="5" t="s">
        <v>39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22">
        <f t="shared" si="0"/>
        <v>0</v>
      </c>
    </row>
    <row r="21" spans="1:7" ht="15.6" x14ac:dyDescent="0.3">
      <c r="B21" s="6"/>
      <c r="C21" s="6"/>
      <c r="D21" s="6"/>
      <c r="E21" s="6"/>
      <c r="F21" s="6"/>
      <c r="G21" s="22"/>
    </row>
    <row r="22" spans="1:7" ht="15.6" x14ac:dyDescent="0.3">
      <c r="A22" s="5" t="s">
        <v>33</v>
      </c>
      <c r="B22" s="6"/>
      <c r="C22" s="6"/>
      <c r="D22" s="6"/>
      <c r="E22" s="6"/>
      <c r="F22" s="6"/>
    </row>
    <row r="23" spans="1:7" ht="15.6" x14ac:dyDescent="0.3">
      <c r="A23" s="15"/>
      <c r="B23" s="18">
        <v>1</v>
      </c>
      <c r="C23" s="18">
        <v>7</v>
      </c>
      <c r="D23" s="18">
        <v>1</v>
      </c>
      <c r="E23" s="18">
        <v>0</v>
      </c>
      <c r="F23" s="18">
        <v>0</v>
      </c>
      <c r="G23" s="22">
        <f t="shared" ref="G23:G24" si="1">SUM(B23:F23)</f>
        <v>9</v>
      </c>
    </row>
    <row r="24" spans="1:7" ht="15.6" x14ac:dyDescent="0.3">
      <c r="A24" s="5" t="s">
        <v>40</v>
      </c>
      <c r="B24" s="6">
        <v>1</v>
      </c>
      <c r="C24" s="6">
        <v>7</v>
      </c>
      <c r="D24" s="6">
        <v>1</v>
      </c>
      <c r="E24" s="6">
        <v>0</v>
      </c>
      <c r="F24" s="6">
        <v>0</v>
      </c>
      <c r="G24" s="22">
        <f t="shared" si="1"/>
        <v>9</v>
      </c>
    </row>
    <row r="25" spans="1:7" ht="15.6" x14ac:dyDescent="0.3">
      <c r="A25" s="5"/>
      <c r="B25" s="6"/>
      <c r="C25" s="6"/>
      <c r="D25" s="6"/>
      <c r="E25" s="6"/>
      <c r="F25" s="6"/>
      <c r="G25" s="22"/>
    </row>
    <row r="26" spans="1:7" ht="15.6" x14ac:dyDescent="0.3">
      <c r="A26" s="5" t="s">
        <v>41</v>
      </c>
      <c r="B26" s="6"/>
      <c r="C26" s="6"/>
      <c r="D26" s="6"/>
      <c r="E26" s="6"/>
      <c r="F26" s="6"/>
      <c r="G26" s="22"/>
    </row>
    <row r="27" spans="1:7" ht="15.6" x14ac:dyDescent="0.3">
      <c r="A27" s="15" t="s">
        <v>42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22">
        <f t="shared" ref="G27:G28" si="2">SUM(B27:F27)</f>
        <v>7</v>
      </c>
    </row>
    <row r="28" spans="1:7" ht="15.6" x14ac:dyDescent="0.3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22">
        <f t="shared" si="2"/>
        <v>0</v>
      </c>
    </row>
    <row r="29" spans="1:7" ht="15.6" x14ac:dyDescent="0.3">
      <c r="A29" s="15" t="s">
        <v>38</v>
      </c>
      <c r="B29" s="16"/>
      <c r="C29" s="16"/>
      <c r="D29" s="16"/>
      <c r="E29" s="16"/>
      <c r="F29" s="16"/>
    </row>
    <row r="30" spans="1:7" ht="15.6" x14ac:dyDescent="0.3">
      <c r="A30" s="5" t="s">
        <v>44</v>
      </c>
      <c r="B30" s="6">
        <v>0</v>
      </c>
      <c r="C30" s="6">
        <v>7</v>
      </c>
      <c r="D30" s="6">
        <v>0</v>
      </c>
      <c r="E30" s="6">
        <v>0</v>
      </c>
      <c r="F30" s="6">
        <v>0</v>
      </c>
      <c r="G30" s="22">
        <f t="shared" ref="G30" si="3">SUM(B30:F30)</f>
        <v>7</v>
      </c>
    </row>
    <row r="31" spans="1:7" ht="15.6" x14ac:dyDescent="0.3">
      <c r="A31" s="5"/>
      <c r="B31" s="6"/>
      <c r="C31" s="6"/>
      <c r="D31" s="6"/>
      <c r="E31" s="6"/>
      <c r="F31" s="6"/>
      <c r="G31" s="22"/>
    </row>
    <row r="32" spans="1:7" ht="15.6" x14ac:dyDescent="0.3">
      <c r="A32" s="5" t="s">
        <v>45</v>
      </c>
      <c r="B32" s="6"/>
      <c r="C32" s="6"/>
      <c r="D32" s="6"/>
      <c r="E32" s="6"/>
      <c r="F32" s="6"/>
      <c r="G32" s="22"/>
    </row>
    <row r="33" spans="1:7" ht="15.6" x14ac:dyDescent="0.3">
      <c r="A33" s="15" t="s">
        <v>42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2">
        <f t="shared" ref="G33:G36" si="4">SUM(B33:F33)</f>
        <v>0</v>
      </c>
    </row>
    <row r="34" spans="1:7" ht="15.6" x14ac:dyDescent="0.3">
      <c r="A34" s="15" t="s">
        <v>43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22">
        <f t="shared" si="4"/>
        <v>0</v>
      </c>
    </row>
    <row r="35" spans="1:7" ht="15.6" x14ac:dyDescent="0.3">
      <c r="A35" s="15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22">
        <f t="shared" si="4"/>
        <v>0</v>
      </c>
    </row>
    <row r="36" spans="1:7" ht="15.6" x14ac:dyDescent="0.3">
      <c r="A36" s="5" t="s">
        <v>46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22">
        <f t="shared" si="4"/>
        <v>0</v>
      </c>
    </row>
    <row r="37" spans="1:7" ht="15.6" x14ac:dyDescent="0.3">
      <c r="A37" s="5"/>
      <c r="B37" s="6"/>
      <c r="C37" s="6"/>
      <c r="D37" s="6"/>
      <c r="E37" s="6"/>
      <c r="F37" s="6"/>
      <c r="G37" s="22"/>
    </row>
    <row r="38" spans="1:7" ht="15.6" x14ac:dyDescent="0.3">
      <c r="A38" s="5" t="s">
        <v>47</v>
      </c>
      <c r="B38" s="6"/>
      <c r="C38" s="6"/>
      <c r="D38" s="6"/>
      <c r="E38" s="6"/>
      <c r="F38" s="6"/>
      <c r="G38" s="22"/>
    </row>
    <row r="39" spans="1:7" ht="15.6" x14ac:dyDescent="0.3">
      <c r="A39" s="15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22">
        <f t="shared" ref="G39:G42" si="5">SUM(B39:F39)</f>
        <v>0</v>
      </c>
    </row>
    <row r="40" spans="1:7" ht="15.6" x14ac:dyDescent="0.3">
      <c r="A40" s="15" t="s">
        <v>43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22">
        <f t="shared" si="5"/>
        <v>0</v>
      </c>
    </row>
    <row r="41" spans="1:7" ht="15.6" x14ac:dyDescent="0.3">
      <c r="A41" s="15" t="s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22">
        <f t="shared" si="5"/>
        <v>0</v>
      </c>
    </row>
    <row r="42" spans="1:7" ht="15.6" x14ac:dyDescent="0.3">
      <c r="A42" s="5" t="s">
        <v>48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22">
        <f t="shared" si="5"/>
        <v>0</v>
      </c>
    </row>
    <row r="43" spans="1:7" ht="15.6" x14ac:dyDescent="0.3">
      <c r="A43" s="5"/>
      <c r="B43" s="6"/>
      <c r="C43" s="6"/>
      <c r="D43" s="6"/>
      <c r="E43" s="6"/>
      <c r="F43" s="6"/>
    </row>
    <row r="44" spans="1:7" ht="15.6" x14ac:dyDescent="0.3">
      <c r="A44" s="5" t="s">
        <v>49</v>
      </c>
      <c r="B44" s="6"/>
      <c r="C44" s="6"/>
      <c r="D44" s="6"/>
      <c r="E44" s="6"/>
      <c r="F44" s="6"/>
    </row>
    <row r="45" spans="1:7" ht="15.6" x14ac:dyDescent="0.3">
      <c r="A45" s="15" t="s">
        <v>42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22">
        <f t="shared" ref="G45:G48" si="6">SUM(B45:F45)</f>
        <v>0</v>
      </c>
    </row>
    <row r="46" spans="1:7" ht="15.6" x14ac:dyDescent="0.3">
      <c r="A46" s="15" t="s">
        <v>43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22">
        <f t="shared" si="6"/>
        <v>0</v>
      </c>
    </row>
    <row r="47" spans="1:7" ht="15.6" x14ac:dyDescent="0.3">
      <c r="A47" s="15" t="s">
        <v>38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22">
        <f t="shared" si="6"/>
        <v>0</v>
      </c>
    </row>
    <row r="48" spans="1:7" ht="15.6" x14ac:dyDescent="0.3">
      <c r="A48" s="5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22">
        <f t="shared" si="6"/>
        <v>0</v>
      </c>
    </row>
    <row r="49" spans="1:7" ht="15.6" x14ac:dyDescent="0.3">
      <c r="A49" s="5"/>
      <c r="B49" s="6"/>
      <c r="C49" s="6"/>
      <c r="D49" s="6"/>
      <c r="E49" s="6"/>
      <c r="F49" s="6"/>
    </row>
    <row r="50" spans="1:7" ht="15.6" x14ac:dyDescent="0.3">
      <c r="A50" s="5" t="s">
        <v>51</v>
      </c>
      <c r="B50" s="6">
        <v>15</v>
      </c>
      <c r="C50" s="6">
        <v>495</v>
      </c>
      <c r="D50" s="6">
        <v>15</v>
      </c>
      <c r="E50" s="6">
        <v>4</v>
      </c>
      <c r="F50" s="6">
        <v>11</v>
      </c>
      <c r="G50" s="22">
        <f t="shared" ref="G50" si="7">SUM(B50:F50)</f>
        <v>540</v>
      </c>
    </row>
    <row r="51" spans="1:7" ht="15.6" x14ac:dyDescent="0.3">
      <c r="A51" s="5"/>
      <c r="B51" s="6"/>
      <c r="C51" s="6"/>
      <c r="D51" s="6"/>
      <c r="E51" s="6"/>
      <c r="F51" s="6"/>
      <c r="G51" s="22"/>
    </row>
    <row r="52" spans="1:7" ht="15.6" x14ac:dyDescent="0.3">
      <c r="A52" s="5" t="s">
        <v>52</v>
      </c>
      <c r="B52" s="10">
        <v>16732.5</v>
      </c>
      <c r="C52" s="10">
        <v>1018926.5</v>
      </c>
      <c r="D52" s="10">
        <v>16732.5</v>
      </c>
      <c r="E52" s="10">
        <v>15222</v>
      </c>
      <c r="F52" s="10">
        <v>5716.5</v>
      </c>
      <c r="G52" s="22">
        <f t="shared" ref="G52" si="8">SUM(B52:F52)</f>
        <v>1073330</v>
      </c>
    </row>
    <row r="53" spans="1:7" ht="15.6" x14ac:dyDescent="0.3">
      <c r="A53" s="5"/>
      <c r="B53" s="6"/>
      <c r="C53" s="6"/>
      <c r="D53" s="6"/>
      <c r="E53" s="6"/>
      <c r="F53" s="6"/>
      <c r="G53" s="22"/>
    </row>
    <row r="54" spans="1:7" ht="15.6" x14ac:dyDescent="0.3">
      <c r="A54" s="5" t="s">
        <v>53</v>
      </c>
      <c r="B54" s="8" t="s">
        <v>54</v>
      </c>
      <c r="C54" s="8" t="s">
        <v>54</v>
      </c>
      <c r="D54" s="8" t="s">
        <v>54</v>
      </c>
      <c r="E54" s="8" t="s">
        <v>54</v>
      </c>
      <c r="F54" s="8" t="s">
        <v>54</v>
      </c>
    </row>
    <row r="55" spans="1:7" x14ac:dyDescent="0.25">
      <c r="G55" s="22"/>
    </row>
    <row r="57" spans="1:7" x14ac:dyDescent="0.25">
      <c r="G5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rightToLeft="1" topLeftCell="A37" workbookViewId="0">
      <selection activeCell="B56" sqref="B56"/>
    </sheetView>
  </sheetViews>
  <sheetFormatPr defaultRowHeight="13.8" x14ac:dyDescent="0.25"/>
  <cols>
    <col min="1" max="1" width="54.09765625" customWidth="1"/>
    <col min="2" max="4" width="12.69921875" style="14" customWidth="1"/>
    <col min="5" max="5" width="22.796875" style="14" customWidth="1"/>
    <col min="6" max="6" width="12.69921875" style="14" customWidth="1"/>
    <col min="7" max="7" width="12.59765625" bestFit="1" customWidth="1"/>
  </cols>
  <sheetData>
    <row r="1" spans="1:7" x14ac:dyDescent="0.25">
      <c r="A1" s="1" t="s">
        <v>0</v>
      </c>
      <c r="B1" s="11"/>
      <c r="C1" s="11"/>
      <c r="D1" s="11"/>
      <c r="E1" s="11"/>
      <c r="F1" s="11"/>
    </row>
    <row r="2" spans="1:7" s="21" customFormat="1" ht="55.2" x14ac:dyDescent="0.25">
      <c r="B2" s="21" t="s">
        <v>75</v>
      </c>
      <c r="C2" s="21" t="s">
        <v>78</v>
      </c>
      <c r="D2" s="21" t="s">
        <v>76</v>
      </c>
      <c r="E2" s="21" t="s">
        <v>1</v>
      </c>
      <c r="F2" s="21" t="s">
        <v>77</v>
      </c>
      <c r="G2" s="21" t="s">
        <v>79</v>
      </c>
    </row>
    <row r="3" spans="1:7" ht="16.8" x14ac:dyDescent="0.3">
      <c r="A3" s="3" t="s">
        <v>55</v>
      </c>
      <c r="B3" s="12">
        <v>44561</v>
      </c>
      <c r="C3" s="12">
        <v>44561</v>
      </c>
      <c r="D3" s="12">
        <v>44561</v>
      </c>
      <c r="E3" s="12">
        <v>44561</v>
      </c>
      <c r="F3" s="12">
        <v>44561</v>
      </c>
    </row>
    <row r="4" spans="1:7" ht="15.6" x14ac:dyDescent="0.3">
      <c r="B4" s="13" t="s">
        <v>3</v>
      </c>
      <c r="C4" s="13" t="s">
        <v>3</v>
      </c>
      <c r="D4" s="13" t="s">
        <v>3</v>
      </c>
      <c r="E4" s="13" t="s">
        <v>3</v>
      </c>
      <c r="F4" s="13" t="s">
        <v>3</v>
      </c>
    </row>
    <row r="6" spans="1:7" ht="15.6" x14ac:dyDescent="0.3">
      <c r="A6" s="5" t="s">
        <v>56</v>
      </c>
    </row>
    <row r="7" spans="1:7" ht="15.6" x14ac:dyDescent="0.3">
      <c r="A7" s="15" t="s">
        <v>42</v>
      </c>
      <c r="B7" s="19"/>
      <c r="C7" s="19"/>
      <c r="D7" s="19"/>
      <c r="E7" s="19"/>
      <c r="F7" s="19"/>
      <c r="G7" s="22">
        <f>SUM(B7:F7)</f>
        <v>0</v>
      </c>
    </row>
    <row r="8" spans="1:7" ht="15.6" x14ac:dyDescent="0.3">
      <c r="A8" s="15" t="s">
        <v>43</v>
      </c>
      <c r="B8" s="19">
        <v>0</v>
      </c>
      <c r="C8" s="19">
        <v>815</v>
      </c>
      <c r="D8" s="19">
        <v>0</v>
      </c>
      <c r="E8" s="19">
        <v>0</v>
      </c>
      <c r="F8" s="19">
        <v>0</v>
      </c>
      <c r="G8" s="22">
        <f>SUM(B8:F8)</f>
        <v>815</v>
      </c>
    </row>
    <row r="9" spans="1:7" ht="15.6" x14ac:dyDescent="0.3">
      <c r="A9" s="5" t="s">
        <v>57</v>
      </c>
      <c r="B9" s="6">
        <v>0</v>
      </c>
      <c r="C9" s="6">
        <v>815</v>
      </c>
      <c r="D9" s="6">
        <v>0</v>
      </c>
      <c r="E9" s="6">
        <v>0</v>
      </c>
      <c r="F9" s="6">
        <v>0</v>
      </c>
    </row>
    <row r="10" spans="1:7" ht="15.6" x14ac:dyDescent="0.3">
      <c r="A10" s="15"/>
      <c r="B10" s="16"/>
      <c r="C10" s="16"/>
      <c r="D10" s="16"/>
      <c r="E10" s="16"/>
      <c r="F10" s="16"/>
    </row>
    <row r="11" spans="1:7" ht="15.6" x14ac:dyDescent="0.3">
      <c r="A11" s="5" t="s">
        <v>58</v>
      </c>
      <c r="B11" s="16"/>
      <c r="C11" s="16"/>
      <c r="D11" s="16"/>
      <c r="E11" s="16"/>
      <c r="F11" s="16"/>
    </row>
    <row r="12" spans="1:7" ht="15.6" x14ac:dyDescent="0.3">
      <c r="A12" s="15" t="s">
        <v>38</v>
      </c>
      <c r="B12" s="19">
        <v>0</v>
      </c>
      <c r="C12" s="19">
        <v>1574</v>
      </c>
      <c r="D12" s="19">
        <v>0</v>
      </c>
      <c r="E12" s="19">
        <v>0</v>
      </c>
      <c r="F12" s="19">
        <v>0</v>
      </c>
      <c r="G12" s="22">
        <f>SUM(B12:F12)</f>
        <v>1574</v>
      </c>
    </row>
    <row r="13" spans="1:7" ht="15.6" x14ac:dyDescent="0.3">
      <c r="A13" s="15"/>
      <c r="B13" s="16"/>
      <c r="C13" s="16"/>
      <c r="D13" s="16"/>
      <c r="E13" s="16"/>
      <c r="F13" s="16"/>
    </row>
    <row r="14" spans="1:7" ht="15.6" x14ac:dyDescent="0.3">
      <c r="A14" s="5" t="s">
        <v>59</v>
      </c>
      <c r="B14" s="6">
        <v>0</v>
      </c>
      <c r="C14" s="6">
        <v>1574</v>
      </c>
      <c r="D14" s="6">
        <v>0</v>
      </c>
      <c r="E14" s="6">
        <v>0</v>
      </c>
      <c r="F14" s="6">
        <v>0</v>
      </c>
      <c r="G14" s="22">
        <f>SUM(B14:F14)</f>
        <v>1574</v>
      </c>
    </row>
    <row r="15" spans="1:7" ht="15.6" x14ac:dyDescent="0.3">
      <c r="A15" s="5"/>
      <c r="B15" s="6"/>
      <c r="C15" s="6"/>
      <c r="D15" s="6"/>
      <c r="E15" s="6"/>
      <c r="F15" s="6"/>
    </row>
    <row r="16" spans="1:7" ht="15.6" x14ac:dyDescent="0.3">
      <c r="A16" s="5" t="s">
        <v>60</v>
      </c>
      <c r="B16" s="16"/>
      <c r="C16" s="16"/>
      <c r="D16" s="16"/>
      <c r="E16" s="16"/>
      <c r="F16" s="16"/>
    </row>
    <row r="17" spans="1:7" ht="15.6" x14ac:dyDescent="0.3">
      <c r="A17" s="15" t="s">
        <v>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22">
        <f t="shared" ref="G17:G20" si="0">SUM(B17:F17)</f>
        <v>0</v>
      </c>
    </row>
    <row r="18" spans="1:7" ht="15.6" x14ac:dyDescent="0.3">
      <c r="A18" s="15" t="s">
        <v>43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22">
        <f t="shared" si="0"/>
        <v>0</v>
      </c>
    </row>
    <row r="19" spans="1:7" ht="15.6" x14ac:dyDescent="0.3">
      <c r="A19" s="15" t="s">
        <v>38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22">
        <f t="shared" si="0"/>
        <v>0</v>
      </c>
    </row>
    <row r="20" spans="1:7" ht="15.6" x14ac:dyDescent="0.3">
      <c r="A20" s="5" t="s">
        <v>61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22">
        <f t="shared" si="0"/>
        <v>0</v>
      </c>
    </row>
    <row r="21" spans="1:7" ht="15.6" x14ac:dyDescent="0.3">
      <c r="A21" s="5"/>
      <c r="B21" s="6"/>
      <c r="C21" s="6"/>
      <c r="D21" s="6"/>
      <c r="E21" s="6"/>
      <c r="F21" s="6"/>
    </row>
    <row r="22" spans="1:7" ht="15.6" x14ac:dyDescent="0.3">
      <c r="A22" s="5" t="s">
        <v>62</v>
      </c>
      <c r="B22" s="16"/>
      <c r="C22" s="16"/>
      <c r="D22" s="16"/>
      <c r="E22" s="16"/>
      <c r="F22" s="16"/>
    </row>
    <row r="23" spans="1:7" ht="15.6" x14ac:dyDescent="0.3">
      <c r="A23" s="15" t="s">
        <v>42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22">
        <f t="shared" ref="G23:G26" si="1">SUM(B23:F23)</f>
        <v>0</v>
      </c>
    </row>
    <row r="24" spans="1:7" ht="15.6" x14ac:dyDescent="0.3">
      <c r="A24" s="15" t="s">
        <v>43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22">
        <f t="shared" si="1"/>
        <v>0</v>
      </c>
    </row>
    <row r="25" spans="1:7" ht="15.6" x14ac:dyDescent="0.3">
      <c r="A25" s="15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22">
        <f t="shared" si="1"/>
        <v>0</v>
      </c>
    </row>
    <row r="26" spans="1:7" ht="15.6" x14ac:dyDescent="0.3"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22">
        <f t="shared" si="1"/>
        <v>0</v>
      </c>
    </row>
    <row r="27" spans="1:7" ht="15.6" x14ac:dyDescent="0.3">
      <c r="A27" s="5"/>
      <c r="B27" s="6"/>
      <c r="C27" s="6"/>
      <c r="D27" s="6"/>
      <c r="E27" s="6"/>
      <c r="F27" s="6"/>
    </row>
    <row r="28" spans="1:7" ht="15.6" x14ac:dyDescent="0.3">
      <c r="A28" s="5" t="s">
        <v>63</v>
      </c>
      <c r="B28" s="16"/>
      <c r="C28" s="16"/>
      <c r="D28" s="16"/>
      <c r="E28" s="16"/>
      <c r="F28" s="16"/>
    </row>
    <row r="29" spans="1:7" ht="15.6" x14ac:dyDescent="0.3">
      <c r="A29" s="5" t="s">
        <v>64</v>
      </c>
      <c r="B29" s="16"/>
      <c r="C29" s="16"/>
      <c r="D29" s="16"/>
      <c r="E29" s="16"/>
      <c r="F29" s="16"/>
    </row>
    <row r="30" spans="1:7" ht="15.6" x14ac:dyDescent="0.3">
      <c r="A30" s="15" t="s">
        <v>65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2">
        <f t="shared" ref="G30:G33" si="2">SUM(B30:F30)</f>
        <v>0</v>
      </c>
    </row>
    <row r="31" spans="1:7" ht="15.6" x14ac:dyDescent="0.3">
      <c r="A31" s="15" t="s">
        <v>66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2">
        <f t="shared" si="2"/>
        <v>0</v>
      </c>
    </row>
    <row r="32" spans="1:7" ht="15.6" x14ac:dyDescent="0.3">
      <c r="A32" s="15" t="s">
        <v>38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2">
        <f t="shared" si="2"/>
        <v>0</v>
      </c>
    </row>
    <row r="33" spans="1:7" ht="15.6" x14ac:dyDescent="0.3">
      <c r="A33" s="5" t="s">
        <v>67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22">
        <f t="shared" si="2"/>
        <v>0</v>
      </c>
    </row>
    <row r="34" spans="1:7" ht="15.6" x14ac:dyDescent="0.3">
      <c r="A34" s="15"/>
      <c r="B34" s="16"/>
      <c r="C34" s="16"/>
      <c r="D34" s="16"/>
      <c r="E34" s="16"/>
      <c r="F34" s="16"/>
    </row>
    <row r="35" spans="1:7" ht="15.6" x14ac:dyDescent="0.3">
      <c r="A35" s="5" t="s">
        <v>68</v>
      </c>
      <c r="B35" s="6"/>
      <c r="C35" s="6"/>
      <c r="D35" s="6"/>
      <c r="E35" s="6"/>
      <c r="F35" s="6"/>
    </row>
    <row r="36" spans="1:7" ht="15.6" x14ac:dyDescent="0.3">
      <c r="A36" s="15" t="s">
        <v>65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2">
        <f t="shared" ref="G36:G39" si="3">SUM(B36:F36)</f>
        <v>0</v>
      </c>
    </row>
    <row r="37" spans="1:7" ht="15.6" x14ac:dyDescent="0.3">
      <c r="A37" s="15" t="s">
        <v>66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2">
        <f t="shared" si="3"/>
        <v>0</v>
      </c>
    </row>
    <row r="38" spans="1:7" ht="15.6" x14ac:dyDescent="0.3">
      <c r="A38" s="15" t="s">
        <v>38</v>
      </c>
      <c r="B38" s="19">
        <v>0</v>
      </c>
      <c r="C38" s="19">
        <v>4</v>
      </c>
      <c r="D38" s="19">
        <v>0</v>
      </c>
      <c r="E38" s="19">
        <v>0</v>
      </c>
      <c r="F38" s="19">
        <v>1</v>
      </c>
      <c r="G38" s="22">
        <f t="shared" si="3"/>
        <v>5</v>
      </c>
    </row>
    <row r="39" spans="1:7" ht="15.6" x14ac:dyDescent="0.3">
      <c r="A39" s="5" t="s">
        <v>69</v>
      </c>
      <c r="B39" s="6">
        <v>0</v>
      </c>
      <c r="C39" s="6">
        <v>4</v>
      </c>
      <c r="D39" s="6">
        <v>0</v>
      </c>
      <c r="E39" s="6">
        <v>0</v>
      </c>
      <c r="F39" s="6">
        <v>1</v>
      </c>
      <c r="G39" s="22">
        <f t="shared" si="3"/>
        <v>5</v>
      </c>
    </row>
    <row r="40" spans="1:7" ht="15.6" x14ac:dyDescent="0.3">
      <c r="A40" s="5"/>
      <c r="B40" s="6"/>
      <c r="C40" s="6"/>
      <c r="D40" s="6"/>
      <c r="E40" s="6"/>
      <c r="F40" s="6"/>
    </row>
    <row r="41" spans="1:7" ht="15.6" x14ac:dyDescent="0.3">
      <c r="A41" s="5" t="s">
        <v>82</v>
      </c>
      <c r="B41" s="16"/>
      <c r="C41" s="16"/>
      <c r="D41" s="16"/>
      <c r="E41" s="16"/>
      <c r="F41" s="16"/>
    </row>
    <row r="42" spans="1:7" ht="15.6" x14ac:dyDescent="0.3">
      <c r="A42" s="5" t="s">
        <v>70</v>
      </c>
      <c r="B42" s="16"/>
      <c r="C42" s="16"/>
      <c r="D42" s="16"/>
      <c r="E42" s="16"/>
      <c r="F42" s="16"/>
    </row>
    <row r="43" spans="1:7" ht="15.6" x14ac:dyDescent="0.3">
      <c r="A43" s="15" t="s">
        <v>71</v>
      </c>
      <c r="B43" s="16"/>
      <c r="C43" s="16"/>
      <c r="D43" s="16"/>
      <c r="E43" s="16"/>
      <c r="F43" s="16"/>
    </row>
    <row r="44" spans="1:7" ht="15.6" x14ac:dyDescent="0.3">
      <c r="A44" s="15" t="s">
        <v>72</v>
      </c>
      <c r="B44" s="16"/>
      <c r="C44" s="16"/>
      <c r="D44" s="16"/>
      <c r="E44" s="16"/>
      <c r="F44" s="16"/>
    </row>
    <row r="45" spans="1:7" ht="15.6" x14ac:dyDescent="0.3">
      <c r="A45" s="15" t="s">
        <v>38</v>
      </c>
      <c r="B45" s="19">
        <v>0</v>
      </c>
      <c r="C45" s="19">
        <v>1</v>
      </c>
      <c r="D45" s="19">
        <v>0</v>
      </c>
      <c r="E45" s="19">
        <v>0</v>
      </c>
      <c r="F45" s="19">
        <v>0</v>
      </c>
      <c r="G45" s="22">
        <f t="shared" ref="G45:G46" si="4">SUM(B45:F45)</f>
        <v>1</v>
      </c>
    </row>
    <row r="46" spans="1:7" ht="15.6" x14ac:dyDescent="0.3">
      <c r="A46" s="5" t="s">
        <v>83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22">
        <f t="shared" si="4"/>
        <v>1</v>
      </c>
    </row>
    <row r="47" spans="1:7" ht="15.6" x14ac:dyDescent="0.3">
      <c r="A47" s="5"/>
      <c r="B47" s="6"/>
      <c r="C47" s="6"/>
      <c r="D47" s="6"/>
      <c r="E47" s="6"/>
      <c r="F47" s="6"/>
    </row>
    <row r="48" spans="1:7" ht="15.6" x14ac:dyDescent="0.3">
      <c r="A48" s="5" t="s">
        <v>73</v>
      </c>
      <c r="B48" s="16"/>
      <c r="C48" s="16"/>
      <c r="D48" s="16"/>
      <c r="E48" s="16"/>
      <c r="F48" s="16"/>
    </row>
    <row r="49" spans="1:7" ht="15.6" x14ac:dyDescent="0.3">
      <c r="A49" s="15" t="s">
        <v>71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22">
        <f t="shared" ref="G49:G52" si="5">SUM(B49:F49)</f>
        <v>0</v>
      </c>
    </row>
    <row r="50" spans="1:7" ht="15.6" x14ac:dyDescent="0.3">
      <c r="A50" s="15" t="s">
        <v>72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22">
        <f t="shared" si="5"/>
        <v>0</v>
      </c>
    </row>
    <row r="51" spans="1:7" ht="15.6" x14ac:dyDescent="0.3">
      <c r="A51" s="15" t="s">
        <v>38</v>
      </c>
      <c r="B51" s="19">
        <v>1</v>
      </c>
      <c r="C51" s="19">
        <v>53</v>
      </c>
      <c r="D51" s="19">
        <v>1</v>
      </c>
      <c r="E51" s="19">
        <v>0</v>
      </c>
      <c r="F51" s="19">
        <v>0</v>
      </c>
      <c r="G51" s="22">
        <f t="shared" si="5"/>
        <v>55</v>
      </c>
    </row>
    <row r="52" spans="1:7" ht="15.6" x14ac:dyDescent="0.3">
      <c r="A52" s="5" t="s">
        <v>84</v>
      </c>
      <c r="B52" s="6">
        <v>1</v>
      </c>
      <c r="C52" s="6">
        <v>53</v>
      </c>
      <c r="D52" s="6">
        <v>1</v>
      </c>
      <c r="E52" s="6">
        <v>0</v>
      </c>
      <c r="F52" s="6">
        <v>0</v>
      </c>
      <c r="G52" s="22">
        <f t="shared" si="5"/>
        <v>55</v>
      </c>
    </row>
    <row r="53" spans="1:7" ht="15.6" x14ac:dyDescent="0.3">
      <c r="A53" s="5"/>
      <c r="B53" s="6"/>
      <c r="C53" s="6"/>
      <c r="D53" s="6"/>
      <c r="E53" s="6"/>
      <c r="F53" s="6"/>
    </row>
    <row r="54" spans="1:7" ht="15.6" x14ac:dyDescent="0.3">
      <c r="A54" s="5" t="s">
        <v>74</v>
      </c>
      <c r="B54" s="6">
        <v>1</v>
      </c>
      <c r="C54" s="6">
        <v>2447</v>
      </c>
      <c r="D54" s="6">
        <v>1</v>
      </c>
      <c r="E54" s="6">
        <v>0</v>
      </c>
      <c r="F54" s="6">
        <v>1</v>
      </c>
      <c r="G54" s="22">
        <f>SUM(B54:F54)</f>
        <v>2450</v>
      </c>
    </row>
    <row r="55" spans="1:7" ht="15.6" x14ac:dyDescent="0.3">
      <c r="A55" s="5"/>
      <c r="B55" s="6"/>
      <c r="C55" s="6"/>
      <c r="D55" s="6"/>
      <c r="E55" s="6"/>
      <c r="F55" s="6"/>
    </row>
    <row r="56" spans="1:7" ht="15.6" x14ac:dyDescent="0.3">
      <c r="A56" s="5" t="s">
        <v>85</v>
      </c>
      <c r="B56" s="10">
        <v>16732.5</v>
      </c>
      <c r="C56" s="10">
        <v>1018926.5</v>
      </c>
      <c r="D56" s="10">
        <v>16732.5</v>
      </c>
      <c r="E56" s="10">
        <v>15222</v>
      </c>
      <c r="F56" s="10">
        <v>5716.5</v>
      </c>
      <c r="G56" s="22">
        <f>SUM(B56:F56)</f>
        <v>1073330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C2333.Office3</dc:creator>
  <cp:lastModifiedBy>C2333.Office3</cp:lastModifiedBy>
  <dcterms:created xsi:type="dcterms:W3CDTF">2022-03-21T06:09:16Z</dcterms:created>
  <dcterms:modified xsi:type="dcterms:W3CDTF">2022-12-21T13:19:09Z</dcterms:modified>
</cp:coreProperties>
</file>