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EXCEL\account\Name\ALL\PDF דוחות לאוצר 2022אקסל\אקסל רשימות ניע 062022\TA_TI_Aguda_iria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62913" iterateCount="5" iterateDelta="0.01"/>
</workbook>
</file>

<file path=xl/calcChain.xml><?xml version="1.0" encoding="utf-8"?>
<calcChain xmlns="http://schemas.openxmlformats.org/spreadsheetml/2006/main">
  <c r="C20" i="27" l="1"/>
  <c r="C12" i="27"/>
  <c r="C11" i="27"/>
</calcChain>
</file>

<file path=xl/sharedStrings.xml><?xml version="1.0" encoding="utf-8"?>
<sst xmlns="http://schemas.openxmlformats.org/spreadsheetml/2006/main" count="5410" uniqueCount="1599">
  <si>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</si>
  <si>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</si>
  <si>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</si>
  <si>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</si>
  <si>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</si>
  <si>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</si>
  <si>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</si>
  <si>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</si>
  <si>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</si>
  <si>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</si>
  <si>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</si>
  <si>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</si>
  <si>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</si>
  <si>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</si>
  <si>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</si>
  <si>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</si>
  <si>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</si>
  <si>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</si>
  <si>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</si>
  <si>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</si>
  <si>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</si>
  <si>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</si>
  <si>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</si>
  <si>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</si>
  <si>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</si>
  <si>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</si>
  <si>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</si>
  <si>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</si>
  <si>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</si>
  <si>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</si>
  <si>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</si>
  <si>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</si>
  <si>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</si>
  <si>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</si>
  <si>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</si>
  <si>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</si>
  <si>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</si>
  <si>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</si>
  <si>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</si>
  <si>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</si>
  <si>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</si>
  <si>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</si>
  <si>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</si>
  <si>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</si>
  <si>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</si>
  <si>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</si>
  <si>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</si>
  <si>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</si>
  <si>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</si>
  <si>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</si>
  <si>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</si>
  <si>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</si>
  <si>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</si>
  <si>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</si>
  <si>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</si>
  <si>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</si>
  <si>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</si>
  <si>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</si>
  <si>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</si>
  <si>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</si>
  <si>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</si>
  <si>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</si>
  <si>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</si>
  <si>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</si>
  <si>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</si>
  <si>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</si>
  <si>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</si>
  <si>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</si>
  <si>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</si>
  <si>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</si>
  <si>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</si>
  <si>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</si>
  <si>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</si>
  <si>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</si>
  <si>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</si>
  <si>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</si>
  <si>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</si>
  <si>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</si>
  <si>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</si>
  <si>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</si>
  <si>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</si>
  <si>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</si>
  <si>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</si>
  <si>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</si>
  <si>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</si>
  <si>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</si>
  <si>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</si>
  <si>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</si>
  <si>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</si>
  <si>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</si>
  <si>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</si>
  <si>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</si>
  <si>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</si>
  <si>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</si>
  <si>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</si>
  <si>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</si>
  <si>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</si>
  <si>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</si>
  <si>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</si>
  <si>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</si>
  <si>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</si>
  <si>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</si>
  <si>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</si>
  <si>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</si>
  <si>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</si>
  <si>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</si>
  <si>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</si>
  <si>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</si>
  <si>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</si>
  <si>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</si>
  <si>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</si>
  <si>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</si>
  <si>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</si>
  <si>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</si>
  <si>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</si>
  <si>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</si>
  <si>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</si>
  <si>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</si>
  <si>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</si>
  <si>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</si>
  <si>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</si>
  <si>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</si>
  <si>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</si>
  <si>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</si>
  <si>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</si>
  <si>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</si>
  <si>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</si>
  <si>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</si>
  <si>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</si>
  <si>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</si>
  <si>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</si>
  <si>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</si>
  <si>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</si>
  <si>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</si>
  <si>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</si>
  <si>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</si>
  <si>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</si>
  <si>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</si>
  <si>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</si>
  <si>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</si>
  <si>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</si>
  <si>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</si>
  <si>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</si>
  <si>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</si>
  <si>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</si>
  <si>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</si>
  <si>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</si>
  <si>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</si>
  <si>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</si>
  <si>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</si>
  <si>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</si>
  <si>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</si>
  <si>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</si>
  <si>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</si>
  <si>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</si>
  <si>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</si>
  <si>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</si>
  <si>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</si>
  <si>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</si>
  <si>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</si>
  <si>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</si>
  <si>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</si>
  <si>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</si>
  <si>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</si>
  <si>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</si>
  <si>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</si>
  <si>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</si>
  <si>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</si>
  <si>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</si>
  <si>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</si>
  <si>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</si>
  <si>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</si>
  <si>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</si>
  <si>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</si>
  <si>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</si>
  <si>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</si>
  <si>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</si>
  <si>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</si>
  <si>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</si>
  <si>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</si>
  <si>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</si>
  <si>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</si>
  <si>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</si>
  <si>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</si>
  <si>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</si>
  <si>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</si>
  <si>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</si>
  <si>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</si>
  <si>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</si>
  <si>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</si>
  <si>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</si>
  <si>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</si>
  <si>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</si>
  <si>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</si>
  <si>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</si>
  <si>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</si>
  <si>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</si>
  <si>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30/06/2022</t>
  </si>
  <si>
    <t>תגמולים של עובדים בעירית ת"א יפו א.ש בע"מ</t>
  </si>
  <si>
    <t>919אגודה ש. עתא תגמולים בני 50 עד 60</t>
  </si>
  <si>
    <t>9963</t>
  </si>
  <si>
    <t>קוד קופת הגמל</t>
  </si>
  <si>
    <t>570002618-00000000000337-9963-000</t>
  </si>
  <si>
    <t>בהתאם לשיטה שיושמה בדוח הכספי *</t>
  </si>
  <si>
    <t>פרנק שווצרי</t>
  </si>
  <si>
    <t>דולר הונג קונג</t>
  </si>
  <si>
    <t>יין יפני</t>
  </si>
  <si>
    <t>סה"כ בישראל</t>
  </si>
  <si>
    <t>סה"כ יתרת מזומנים ועו"ש בש"ח</t>
  </si>
  <si>
    <t>12</t>
  </si>
  <si>
    <t>ilAAA</t>
  </si>
  <si>
    <t>S&amp;P מעלות</t>
  </si>
  <si>
    <t>עו'ש- לאומי</t>
  </si>
  <si>
    <t>10</t>
  </si>
  <si>
    <t>סה"כ יתרת מזומנים ועו"ש נקובים במט"ח</t>
  </si>
  <si>
    <t>סה"כ פח"ק/פר"י</t>
  </si>
  <si>
    <t>סה"כ פק"מ לתקופה של עד שלושה חודשים</t>
  </si>
  <si>
    <t>0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</si>
  <si>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</si>
  <si>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</si>
  <si>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</si>
  <si>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</si>
  <si>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</si>
  <si>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</si>
  <si>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</si>
  <si>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</si>
  <si>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גליל</t>
  </si>
  <si>
    <t>9590431</t>
  </si>
  <si>
    <t>RF</t>
  </si>
  <si>
    <t>08/07/21</t>
  </si>
  <si>
    <t>ממשל צמודה 0527- גליל</t>
  </si>
  <si>
    <t>1140847</t>
  </si>
  <si>
    <t>24/01/21</t>
  </si>
  <si>
    <t>ממשל צמודה 0923- גליל</t>
  </si>
  <si>
    <t>1128081</t>
  </si>
  <si>
    <t>15/07/21</t>
  </si>
  <si>
    <t>ממשל צמודה 1025- גליל</t>
  </si>
  <si>
    <t>1135912</t>
  </si>
  <si>
    <t>02/02/21</t>
  </si>
  <si>
    <t>ממשל צמודה 1131- גליל</t>
  </si>
  <si>
    <t>1172220</t>
  </si>
  <si>
    <t>03/11/21</t>
  </si>
  <si>
    <t>סה"כ לא צמודות</t>
  </si>
  <si>
    <t>סה"כ מלווה קצר מועד</t>
  </si>
  <si>
    <t>מלווה קצר מועד 513- בנק ישראל- מק"מ</t>
  </si>
  <si>
    <t>8230518</t>
  </si>
  <si>
    <t>11/05/22</t>
  </si>
  <si>
    <t>סה"כ שחר</t>
  </si>
  <si>
    <t>ממשל שקלית 0347- שחר</t>
  </si>
  <si>
    <t>1140193</t>
  </si>
  <si>
    <t>10/11/21</t>
  </si>
  <si>
    <t>ממשל שקלית 0723- שחר</t>
  </si>
  <si>
    <t>1167105</t>
  </si>
  <si>
    <t>ממשלתי שקלי 324- שחר</t>
  </si>
  <si>
    <t>1130848</t>
  </si>
  <si>
    <t>06/12/21</t>
  </si>
  <si>
    <t>ממשלתית שקלית 1.5% 11/23- שחר</t>
  </si>
  <si>
    <t>1155068</t>
  </si>
  <si>
    <t>25/11/21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</si>
  <si>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</si>
  <si>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</si>
  <si>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</si>
  <si>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</si>
  <si>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B ZCP 12/22- US TREASURY N/B</t>
  </si>
  <si>
    <t>US912796P948</t>
  </si>
  <si>
    <t>AA+</t>
  </si>
  <si>
    <t>S&amp;P</t>
  </si>
  <si>
    <t>02/12/21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</si>
  <si>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</si>
  <si>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</si>
  <si>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</si>
  <si>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</si>
  <si>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</si>
  <si>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</si>
  <si>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</si>
  <si>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</si>
  <si>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בינל הנפק אגח יא- הבינלאומי הראשון הנפקות בע"מ</t>
  </si>
  <si>
    <t>1167048</t>
  </si>
  <si>
    <t>513141879</t>
  </si>
  <si>
    <t>בנקים</t>
  </si>
  <si>
    <t>23/06/20</t>
  </si>
  <si>
    <t>דיסק מנ אגח טו- דיסקונט מנפיקים בע"מ</t>
  </si>
  <si>
    <t>7480304</t>
  </si>
  <si>
    <t>520029935</t>
  </si>
  <si>
    <t>29/11/21</t>
  </si>
  <si>
    <t>לאומי אגח 182- בנק לאומי לישראל בע"מ</t>
  </si>
  <si>
    <t>6040539</t>
  </si>
  <si>
    <t>520018078</t>
  </si>
  <si>
    <t>28/11/21</t>
  </si>
  <si>
    <t>לאומי אגח סד 183- בנק לאומי לישראל בע"מ</t>
  </si>
  <si>
    <t>6040547</t>
  </si>
  <si>
    <t>מז טפ הנ אגח 62- מזרחי טפחות חברה להנפקות בע"מ</t>
  </si>
  <si>
    <t>2310498</t>
  </si>
  <si>
    <t>520032046</t>
  </si>
  <si>
    <t>24/10/21</t>
  </si>
  <si>
    <t>מז טפחות הנפ אגח57- מזרחי טפחות חברה להנפקות בע"מ</t>
  </si>
  <si>
    <t>2310423</t>
  </si>
  <si>
    <t>Aaa.il</t>
  </si>
  <si>
    <t>17/06/21</t>
  </si>
  <si>
    <t>מקורות 10  2023/2027 0.5%- מקורות חברת מים בע"מ</t>
  </si>
  <si>
    <t>1158468</t>
  </si>
  <si>
    <t>520010869</t>
  </si>
  <si>
    <t>13/02/20</t>
  </si>
  <si>
    <t>פועלים אגח 200- בנק הפועלים בע"מ</t>
  </si>
  <si>
    <t>6620496</t>
  </si>
  <si>
    <t>520000118</t>
  </si>
  <si>
    <t>15/03/22</t>
  </si>
  <si>
    <t>פועלים הנפ אגח 32- הפועלים הנפקות בע"מ</t>
  </si>
  <si>
    <t>1940535</t>
  </si>
  <si>
    <t>520032640</t>
  </si>
  <si>
    <t>12/05/20</t>
  </si>
  <si>
    <t>חשמל אגח 32- חברת החשמל לישראל בע"מ</t>
  </si>
  <si>
    <t>6000384</t>
  </si>
  <si>
    <t>520000472</t>
  </si>
  <si>
    <t>אנרגיה</t>
  </si>
  <si>
    <t>Aa1.il</t>
  </si>
  <si>
    <t>25/07/21</t>
  </si>
  <si>
    <t>עזריאלי אגח ד- קבוצת עזריאלי בע"מ (לשעבר קנית מימון)</t>
  </si>
  <si>
    <t>1138650</t>
  </si>
  <si>
    <t>510960719</t>
  </si>
  <si>
    <t>נדל"ן מניב בישראל</t>
  </si>
  <si>
    <t>04/09/19</t>
  </si>
  <si>
    <t>עזריאלי אגח ה- קבוצת עזריאלי בע"מ (לשעבר קנית מימון)</t>
  </si>
  <si>
    <t>1156603</t>
  </si>
  <si>
    <t>19/12/19</t>
  </si>
  <si>
    <t>פועלים הנפ הת טו- הפועלים הנפקות בע"מ</t>
  </si>
  <si>
    <t>1940543</t>
  </si>
  <si>
    <t>10/02/21</t>
  </si>
  <si>
    <t>איירפורט אגח ה- איירפורט סיטי בע"מ</t>
  </si>
  <si>
    <t>1133487</t>
  </si>
  <si>
    <t>511659401</t>
  </si>
  <si>
    <t>ilAA</t>
  </si>
  <si>
    <t>20/12/20</t>
  </si>
  <si>
    <t>אמות אגח ו- אמות השקעות בע"מ</t>
  </si>
  <si>
    <t>1158609</t>
  </si>
  <si>
    <t>520026683</t>
  </si>
  <si>
    <t>Aa2.il</t>
  </si>
  <si>
    <t>19/05/22</t>
  </si>
  <si>
    <t>בראק אן וי אגח ב (חסום- בראק קפיטל פרופרטיז אן וי</t>
  </si>
  <si>
    <t>11283470</t>
  </si>
  <si>
    <t>1560</t>
  </si>
  <si>
    <t>נדלן מניב בחול</t>
  </si>
  <si>
    <t>10/03/22</t>
  </si>
  <si>
    <t>גב ים     אגח ט- חברת גב-ים לקרקעות בע"מ</t>
  </si>
  <si>
    <t>7590219</t>
  </si>
  <si>
    <t>520001736</t>
  </si>
  <si>
    <t>31/05/22</t>
  </si>
  <si>
    <t>גב ים סד' ו'- חברת גב-ים לקרקעות בע"מ</t>
  </si>
  <si>
    <t>7590128</t>
  </si>
  <si>
    <t>04/02/19</t>
  </si>
  <si>
    <t>לאומי התח נדח' סד' 405- בנק לאומי לישראל בע"מ</t>
  </si>
  <si>
    <t>6040620</t>
  </si>
  <si>
    <t>27/03/22</t>
  </si>
  <si>
    <t>מבני תעשיה אגח יז- מבנה נדל"ן (כ.ד)  בע"מ</t>
  </si>
  <si>
    <t>2260446</t>
  </si>
  <si>
    <t>520024126</t>
  </si>
  <si>
    <t>17/07/19</t>
  </si>
  <si>
    <t>מליסרון אג"ח יג- מליסרון בע"מ</t>
  </si>
  <si>
    <t>3230224</t>
  </si>
  <si>
    <t>520037789</t>
  </si>
  <si>
    <t>13/08/19</t>
  </si>
  <si>
    <t>מליסרון אגח כ- מליסרון בע"מ</t>
  </si>
  <si>
    <t>3230422</t>
  </si>
  <si>
    <t>17/08/21</t>
  </si>
  <si>
    <t>פועלים התחייבות נדחים ו- בנק הפועלים בע"מ</t>
  </si>
  <si>
    <t>6620553</t>
  </si>
  <si>
    <t>ריט 1 סד ה- ריט 1 בע"מ</t>
  </si>
  <si>
    <t>1136753</t>
  </si>
  <si>
    <t>513821488</t>
  </si>
  <si>
    <t>שופרסל אגח ו- שופר-סל בע"מ</t>
  </si>
  <si>
    <t>7770217</t>
  </si>
  <si>
    <t>520022732</t>
  </si>
  <si>
    <t>רשתות שיווק</t>
  </si>
  <si>
    <t>18/07/19</t>
  </si>
  <si>
    <t>אלוני חץ אגח ח- אלוני-חץ נכסים והשקעות בע"מ</t>
  </si>
  <si>
    <t>3900271</t>
  </si>
  <si>
    <t>520038506</t>
  </si>
  <si>
    <t>ilAA-</t>
  </si>
  <si>
    <t>24/07/18</t>
  </si>
  <si>
    <t>אלרוב נדלן אג"ח ו- אלרוב נדל"ן ומלונאות בע"מ</t>
  </si>
  <si>
    <t>3870185</t>
  </si>
  <si>
    <t>520038894</t>
  </si>
  <si>
    <t>ביג אגח כ- ביג מרכזי קניות (2004) בע"מ</t>
  </si>
  <si>
    <t>1186188</t>
  </si>
  <si>
    <t>513623314</t>
  </si>
  <si>
    <t>AA-</t>
  </si>
  <si>
    <t>02/05/22</t>
  </si>
  <si>
    <t>בינלאומי הנפק התח כו- הבינלאומי הראשון הנפקות בע"מ</t>
  </si>
  <si>
    <t>1185537</t>
  </si>
  <si>
    <t>31/03/22</t>
  </si>
  <si>
    <t>דיסקונט מנ נד ח- דיסקונט מנפיקים בע"מ</t>
  </si>
  <si>
    <t>7480312</t>
  </si>
  <si>
    <t>30/11/21</t>
  </si>
  <si>
    <t>ירושלים מימון הנפ אגח יג- ירושלים מימון והנפקות (2005) בע"מ</t>
  </si>
  <si>
    <t>1142512</t>
  </si>
  <si>
    <t>513682146</t>
  </si>
  <si>
    <t>12/01/22</t>
  </si>
  <si>
    <t>רבוע נדלן אגח ה- רבוע כחול נדל"ן בע"מ</t>
  </si>
  <si>
    <t>1130467</t>
  </si>
  <si>
    <t>513765859</t>
  </si>
  <si>
    <t>20/03/18</t>
  </si>
  <si>
    <t>גירון אגח ו- גירון פיתוח ובניה בע"מ</t>
  </si>
  <si>
    <t>1139849</t>
  </si>
  <si>
    <t>520044520</t>
  </si>
  <si>
    <t>A1.il</t>
  </si>
  <si>
    <t>07/10/20</t>
  </si>
  <si>
    <t>ג'נריישן קפיטל אגח ב- ג'נריישן קפיטל בע"מ</t>
  </si>
  <si>
    <t>1177526</t>
  </si>
  <si>
    <t>515846558</t>
  </si>
  <si>
    <t>השקעה ואחזקות</t>
  </si>
  <si>
    <t>ilA+</t>
  </si>
  <si>
    <t>21/06/21</t>
  </si>
  <si>
    <t>מגה אור אגח ז- מגה אור החזקות בע"מ</t>
  </si>
  <si>
    <t>1141696</t>
  </si>
  <si>
    <t>513257873</t>
  </si>
  <si>
    <t>27/06/22</t>
  </si>
  <si>
    <t>מימון ישיר אגח ג- מימון ישיר מקבוצת ישיר 2006 בע"מ</t>
  </si>
  <si>
    <t>1171214</t>
  </si>
  <si>
    <t>513893123</t>
  </si>
  <si>
    <t>אשראי חוץ בנקאי</t>
  </si>
  <si>
    <t>מימון ישיר ד- מימון ישיר מקבוצת ישיר 2006 בע"מ</t>
  </si>
  <si>
    <t>1175660</t>
  </si>
  <si>
    <t>21/07/21</t>
  </si>
  <si>
    <t>פז נפט  ו- פז חברת הנפט בע"מ</t>
  </si>
  <si>
    <t>1139542</t>
  </si>
  <si>
    <t>510216054</t>
  </si>
  <si>
    <t>03/02/19</t>
  </si>
  <si>
    <t>אלבר אגח טז 062024- אלבר שירותי מימונית בע"מ</t>
  </si>
  <si>
    <t>1139823</t>
  </si>
  <si>
    <t>512025891</t>
  </si>
  <si>
    <t>ilA</t>
  </si>
  <si>
    <t>בראק אן וי אגחב- בראק קפיטל פרופרטיז אן וי</t>
  </si>
  <si>
    <t>1128347</t>
  </si>
  <si>
    <t>02/06/21</t>
  </si>
  <si>
    <t>מימון ישיר אגח ד-ת"א חסום 18.7.22- מימון ישיר מקבוצת ישיר 2006 בע"מ</t>
  </si>
  <si>
    <t>11756600</t>
  </si>
  <si>
    <t>A2.il</t>
  </si>
  <si>
    <t>19/01/22</t>
  </si>
  <si>
    <t>מנרב אגח ד- קבוצת מנרב  בע"מ</t>
  </si>
  <si>
    <t>1550169</t>
  </si>
  <si>
    <t>520034505</t>
  </si>
  <si>
    <t>בנייה</t>
  </si>
  <si>
    <t>27/02/22</t>
  </si>
  <si>
    <t>דליה אגח א-חסום 30.9- דליה חברות אנרגיה בע"מ</t>
  </si>
  <si>
    <t>11849510</t>
  </si>
  <si>
    <t>516269248</t>
  </si>
  <si>
    <t>A3.il</t>
  </si>
  <si>
    <t>03/04/22</t>
  </si>
  <si>
    <t>מגוריט אגח ג- מגוריט ישראל בעמ</t>
  </si>
  <si>
    <t>1175975</t>
  </si>
  <si>
    <t>515434074</t>
  </si>
  <si>
    <t>ilA-</t>
  </si>
  <si>
    <t>01/06/21</t>
  </si>
  <si>
    <t>מגוריט אגח ד- מגוריט ישראל בעמ</t>
  </si>
  <si>
    <t>1185834</t>
  </si>
  <si>
    <t>12/04/22</t>
  </si>
  <si>
    <t>רני צים אגח ב- רני צים מרכזי קניות בע"מ</t>
  </si>
  <si>
    <t>1171834</t>
  </si>
  <si>
    <t>514353671</t>
  </si>
  <si>
    <t>20/01/21</t>
  </si>
  <si>
    <t>חג'ג' אגח ט- קבוצת חג'ג' ייזום נדל"ן בע"מ</t>
  </si>
  <si>
    <t>8230252</t>
  </si>
  <si>
    <t>520033309</t>
  </si>
  <si>
    <t>ilBBB+</t>
  </si>
  <si>
    <t>14/04/22</t>
  </si>
  <si>
    <t>רני צים אגח ג-חסום 11.10.2022- רני צים מרכזי קניות בע"מ</t>
  </si>
  <si>
    <t>11831930</t>
  </si>
  <si>
    <t>רני צים ג- רני צים מרכזי קניות בע"מ</t>
  </si>
  <si>
    <t>1183193</t>
  </si>
  <si>
    <t>30/12/21</t>
  </si>
  <si>
    <t>ארי נדלן אגח א- ארי נדל"ן(ארנה) השקעות בע"מ</t>
  </si>
  <si>
    <t>3660156</t>
  </si>
  <si>
    <t>520038332</t>
  </si>
  <si>
    <t>לא מדורג</t>
  </si>
  <si>
    <t>15/05/22</t>
  </si>
  <si>
    <t>דוראל אגח א- קבוצת דוראל משאבי אנרגיה מתחדשת בעמ</t>
  </si>
  <si>
    <t>1179134</t>
  </si>
  <si>
    <t>515364891</t>
  </si>
  <si>
    <t>אנרגיה מתחדשת</t>
  </si>
  <si>
    <t>מניבים ריט אג 1- מניבים קרן הריט החדשה בע"מ</t>
  </si>
  <si>
    <t>1140581</t>
  </si>
  <si>
    <t>515327120</t>
  </si>
  <si>
    <t>21/06/22</t>
  </si>
  <si>
    <t>נופר אנרג אגח א- ע.י נופר אנרגי' בע"מ</t>
  </si>
  <si>
    <t>1179340</t>
  </si>
  <si>
    <t>514599943</t>
  </si>
  <si>
    <t>16/08/21</t>
  </si>
  <si>
    <t>סולאיר אגח א- סולאיר אנרגיות מתחדשות בע"מ</t>
  </si>
  <si>
    <t>1183730</t>
  </si>
  <si>
    <t>516046307</t>
  </si>
  <si>
    <t>20/01/22</t>
  </si>
  <si>
    <t>סולגרין אגח ב- סולגרין בע"מ</t>
  </si>
  <si>
    <t>1186246</t>
  </si>
  <si>
    <t>512882747</t>
  </si>
  <si>
    <t>03/05/22</t>
  </si>
  <si>
    <t>דיסקונט אג"ח יג- דיסקונט מנפיקים בע"מ</t>
  </si>
  <si>
    <t>7480155</t>
  </si>
  <si>
    <t>23/07/20</t>
  </si>
  <si>
    <t>מז טפ הנפ אגח60- מזרחי טפחות חברה להנפקות בע"מ</t>
  </si>
  <si>
    <t>2310456</t>
  </si>
  <si>
    <t>מזרחי הנפקות 40- מזרחי טפחות חברה להנפקות בע"מ</t>
  </si>
  <si>
    <t>2310167</t>
  </si>
  <si>
    <t>27/02/20</t>
  </si>
  <si>
    <t>פועלים אגח 100- בנק הפועלים בע"מ</t>
  </si>
  <si>
    <t>6620488</t>
  </si>
  <si>
    <t>אמות אגח ה- אמות השקעות בע"מ</t>
  </si>
  <si>
    <t>1138114</t>
  </si>
  <si>
    <t>07/08/19</t>
  </si>
  <si>
    <t>טאואר אגח ז- טאואר סמיקונדקטור בע"מ</t>
  </si>
  <si>
    <t>1138494</t>
  </si>
  <si>
    <t>520041997</t>
  </si>
  <si>
    <t>מוליכים למחצה</t>
  </si>
  <si>
    <t>מגדל הון  אגח ד- מגדל ביטוח גיוס הון בע"מ</t>
  </si>
  <si>
    <t>1137033</t>
  </si>
  <si>
    <t>513230029</t>
  </si>
  <si>
    <t>ביטוח</t>
  </si>
  <si>
    <t>09/06/21</t>
  </si>
  <si>
    <t>נפטא אגח ח- נפטא חברה ישראלית לנפט בע"מ</t>
  </si>
  <si>
    <t>6430169</t>
  </si>
  <si>
    <t>520020942</t>
  </si>
  <si>
    <t>חיפושי נפט וגז</t>
  </si>
  <si>
    <t>29/01/19</t>
  </si>
  <si>
    <t>סאמיט אגח ו- סאמיט אחזקות נדל"ן בע"מ</t>
  </si>
  <si>
    <t>1130939</t>
  </si>
  <si>
    <t>520043720</t>
  </si>
  <si>
    <t>שלמה החז אגח יז- ש. שלמה החזקות בע"מ לשעבר ניו קופל</t>
  </si>
  <si>
    <t>1410299</t>
  </si>
  <si>
    <t>520034372</t>
  </si>
  <si>
    <t>19/06/18</t>
  </si>
  <si>
    <t>נמקו  אגח ב' 2020/2032 4.5%- נמקו ריאליטי לטד</t>
  </si>
  <si>
    <t>1160258</t>
  </si>
  <si>
    <t>1665</t>
  </si>
  <si>
    <t>פניקס הון אגח ו- הפניקס גיוסי הון (2009) בע"מ</t>
  </si>
  <si>
    <t>1136696</t>
  </si>
  <si>
    <t>514290345</t>
  </si>
  <si>
    <t>27/08/19</t>
  </si>
  <si>
    <t>פסיפיק  אגח ב- פסיפיק אוק אסאואר(בי וי איי) הולדינגס</t>
  </si>
  <si>
    <t>1163062</t>
  </si>
  <si>
    <t>1662</t>
  </si>
  <si>
    <t>08/05/22</t>
  </si>
  <si>
    <t>פסיפיק אגח ב חדש - חסום- פסיפיק אוק אסאואר(בי וי איי) הולדינגס</t>
  </si>
  <si>
    <t>11630620</t>
  </si>
  <si>
    <t>אמ.ג'יג'י אגח ב- אמ.ג'י.ג'י בי וי אי לימיטד</t>
  </si>
  <si>
    <t>1160811</t>
  </si>
  <si>
    <t>1981143</t>
  </si>
  <si>
    <t>אזורים אגח 11- אזורים-חברה להשקעות בפתוח ובבנין בע"מ</t>
  </si>
  <si>
    <t>7150352</t>
  </si>
  <si>
    <t>520025990</t>
  </si>
  <si>
    <t>17/05/22</t>
  </si>
  <si>
    <t>אנלייט אנר אגח ו- אנלייט אנרגיה מתחדשת בע"מ</t>
  </si>
  <si>
    <t>7200173</t>
  </si>
  <si>
    <t>520041146</t>
  </si>
  <si>
    <t>23/09/20</t>
  </si>
  <si>
    <t>אנלייט אנרגיה אגח ג- אנלייט אנרגיה מתחדשת בע"מ</t>
  </si>
  <si>
    <t>7200249</t>
  </si>
  <si>
    <t>06/03/22</t>
  </si>
  <si>
    <t>אנרג'יקס ב 0.25%- אנרג'יקס אנרגיות מתחדשות בע"מ</t>
  </si>
  <si>
    <t>1168483</t>
  </si>
  <si>
    <t>513901371</t>
  </si>
  <si>
    <t>14/11/21</t>
  </si>
  <si>
    <t>אפי נכסים אגח יב- אפי נכסים בע"מ</t>
  </si>
  <si>
    <t>1173764</t>
  </si>
  <si>
    <t>510560188</t>
  </si>
  <si>
    <t>09/03/21</t>
  </si>
  <si>
    <t>בזן אגח ה- בתי זקוק לנפט בע"מ</t>
  </si>
  <si>
    <t>2590388</t>
  </si>
  <si>
    <t>520036658</t>
  </si>
  <si>
    <t>04/10/20</t>
  </si>
  <si>
    <t>בזן אגח יב- בתי זקוק לנפט בע"מ</t>
  </si>
  <si>
    <t>2590578</t>
  </si>
  <si>
    <t>22/02/22</t>
  </si>
  <si>
    <t>חברה לישראל 10- החברה לישראל בע"מ</t>
  </si>
  <si>
    <t>5760236</t>
  </si>
  <si>
    <t>520028010</t>
  </si>
  <si>
    <t>28/08/19</t>
  </si>
  <si>
    <t>פתאל אגח ג- פתאל נכסים(אירופה)בע"מ</t>
  </si>
  <si>
    <t>1141852</t>
  </si>
  <si>
    <t>515328250</t>
  </si>
  <si>
    <t>23/01/22</t>
  </si>
  <si>
    <t>פתאל אירו אגח ד- פתאל נכסים(אירופה)בע"מ</t>
  </si>
  <si>
    <t>1168038</t>
  </si>
  <si>
    <t>19/07/21</t>
  </si>
  <si>
    <t>שיכון ובינוי נעמ 2- שיכון ובינוי בע"מ</t>
  </si>
  <si>
    <t>1183052</t>
  </si>
  <si>
    <t>520036104</t>
  </si>
  <si>
    <t>28/12/21</t>
  </si>
  <si>
    <t>*מכלול אגח א- מכלול מימון בע"מ</t>
  </si>
  <si>
    <t>1187277</t>
  </si>
  <si>
    <t>515763845</t>
  </si>
  <si>
    <t>26/06/22</t>
  </si>
  <si>
    <t>או.פי.סי  אגח ג- או.פי.סי. אנרגיה בע"מ</t>
  </si>
  <si>
    <t>1180355</t>
  </si>
  <si>
    <t>514401702</t>
  </si>
  <si>
    <t>09/09/21</t>
  </si>
  <si>
    <t>אסאר אקורד אגח א- אס.אר.אקורד בע"מ לשעבר שרם פודים גרופ</t>
  </si>
  <si>
    <t>4220349</t>
  </si>
  <si>
    <t>520038670</t>
  </si>
  <si>
    <t>11/05/21</t>
  </si>
  <si>
    <t>אקסטל אג"ח ג- אקסטל לימיטד</t>
  </si>
  <si>
    <t>1175041</t>
  </si>
  <si>
    <t>1622</t>
  </si>
  <si>
    <t>09/12/21</t>
  </si>
  <si>
    <t>אקסטל אג"ח ג חסום 9/8/2022- אקסטל לימיטד</t>
  </si>
  <si>
    <t>11750410</t>
  </si>
  <si>
    <t>10/02/22</t>
  </si>
  <si>
    <t>דה לסר אגח ז- דה לסר גרופ לימיטד</t>
  </si>
  <si>
    <t>1178920</t>
  </si>
  <si>
    <t>1513</t>
  </si>
  <si>
    <t>27/12/21</t>
  </si>
  <si>
    <t>מלרן אגח ב- מ.ל.ר.ן פרויקטים ומסחר בע"מ</t>
  </si>
  <si>
    <t>1170323</t>
  </si>
  <si>
    <t>514097591</t>
  </si>
  <si>
    <t>29/06/21</t>
  </si>
  <si>
    <t>מלרן אגח ג- מ.ל.ר.ן פרויקטים ומסחר בע"מ</t>
  </si>
  <si>
    <t>1180058</t>
  </si>
  <si>
    <t>מלרן אגח ד- מ.ל.ר.ן פרויקטים ומסחר בע"מ</t>
  </si>
  <si>
    <t>1186865</t>
  </si>
  <si>
    <t>06/06/22</t>
  </si>
  <si>
    <t>מניף אגח א- מניף - שירותים פיננסים בע"מ</t>
  </si>
  <si>
    <t>1185883</t>
  </si>
  <si>
    <t>512764408</t>
  </si>
  <si>
    <t>נאוויטס פטרו אגח ב' חסום- נאוויטס פטרוליום, שותפות מוגבלת</t>
  </si>
  <si>
    <t>11696140</t>
  </si>
  <si>
    <t>550263107</t>
  </si>
  <si>
    <t>29/06/22</t>
  </si>
  <si>
    <t>נאוויטס פטרו אגח ג- נאוויטס פטרוליום, שותפות מוגבלת</t>
  </si>
  <si>
    <t>1181593</t>
  </si>
  <si>
    <t>09/11/21</t>
  </si>
  <si>
    <t>פתאל החזקות אגח ג- פתאל החזקות 1998 בע"מ</t>
  </si>
  <si>
    <t>1161785</t>
  </si>
  <si>
    <t>512607888</t>
  </si>
  <si>
    <t>מלונאות ותיירות</t>
  </si>
  <si>
    <t>שלמה נדלן אגח ד- ש.י.ר שלמה נדל"ן בע"מ</t>
  </si>
  <si>
    <t>1157668</t>
  </si>
  <si>
    <t>513957472</t>
  </si>
  <si>
    <t>28/04/22</t>
  </si>
  <si>
    <t>אורשי אגח ג- אורשי ג.ש. בע"מ</t>
  </si>
  <si>
    <t>1170372</t>
  </si>
  <si>
    <t>513547224</t>
  </si>
  <si>
    <t>Baa1.il</t>
  </si>
  <si>
    <t>24/01/22</t>
  </si>
  <si>
    <t>אנקור הזדמנויות אגח א- אנקור הזדמנויות בע"מ</t>
  </si>
  <si>
    <t>1183607</t>
  </si>
  <si>
    <t>2059088</t>
  </si>
  <si>
    <t>16/01/22</t>
  </si>
  <si>
    <t>חג'ג' אגח יא- קבוצת חג'ג' ייזום נדל"ן בע"מ</t>
  </si>
  <si>
    <t>8230328</t>
  </si>
  <si>
    <t>חג'ג' אגח יב- קבוצת חג'ג' ייזום נדל"ן בע"מ</t>
  </si>
  <si>
    <t>8230377</t>
  </si>
  <si>
    <t>28/06/22</t>
  </si>
  <si>
    <t>חג'ג' אגח להמרה י- קבוצת חג'ג' ייזום נדל"ן בע"מ</t>
  </si>
  <si>
    <t>8230294</t>
  </si>
  <si>
    <t>01/02/21</t>
  </si>
  <si>
    <t>מיכמן אגח ב- מיכמן בס"ד בע"מ</t>
  </si>
  <si>
    <t>1184357</t>
  </si>
  <si>
    <t>515186999</t>
  </si>
  <si>
    <t>שוהם ביזנס אגח ד חסום 3.10.22- א.נ שוהם בידנס בע"מ</t>
  </si>
  <si>
    <t>11820470</t>
  </si>
  <si>
    <t>520043860</t>
  </si>
  <si>
    <t>דיסקונט השקעות אגח י- חברת השקעות דיסקונט בע"מ</t>
  </si>
  <si>
    <t>6390348</t>
  </si>
  <si>
    <t>520023896</t>
  </si>
  <si>
    <t>ilBBB</t>
  </si>
  <si>
    <t>04/08/21</t>
  </si>
  <si>
    <t>דלק קב אגח לד- קבוצת דלק בע"מ</t>
  </si>
  <si>
    <t>1143361</t>
  </si>
  <si>
    <t>520044322</t>
  </si>
  <si>
    <t>ilBBB-</t>
  </si>
  <si>
    <t>07/03/22</t>
  </si>
  <si>
    <t>אם אר אר  אגח ב- אמ אר אר ת'ירטין לימיטד</t>
  </si>
  <si>
    <t>1184696</t>
  </si>
  <si>
    <t>1983001</t>
  </si>
  <si>
    <t>23/02/22</t>
  </si>
  <si>
    <t>אקונרג'י אגח להמרה א- אקונרג'י אנרגיה מתחדשת בע"מ</t>
  </si>
  <si>
    <t>1182518</t>
  </si>
  <si>
    <t>516339777</t>
  </si>
  <si>
    <t>12/12/21</t>
  </si>
  <si>
    <t>בי קומיוניקיישנס אגח ו- בי קומיוניקיישנס בע"מ לשעבר סמייל 012</t>
  </si>
  <si>
    <t>1178151</t>
  </si>
  <si>
    <t>512832742</t>
  </si>
  <si>
    <t>07/12/21</t>
  </si>
  <si>
    <t>דלק קב   אגח לו  30.04.2028- קבוצת דלק בע"מ</t>
  </si>
  <si>
    <t>1181122</t>
  </si>
  <si>
    <t>12/06/22</t>
  </si>
  <si>
    <t>ווי בוקס אגח ב- ויי בוקס נדלן בע"מ</t>
  </si>
  <si>
    <t>4860144</t>
  </si>
  <si>
    <t>520038688</t>
  </si>
  <si>
    <t>יובלים אגח ב- קבוצת יובלים השקעות בע"מ</t>
  </si>
  <si>
    <t>1186907</t>
  </si>
  <si>
    <t>514625094</t>
  </si>
  <si>
    <t>07/06/22</t>
  </si>
  <si>
    <t>ישראל קנדה אגח ז- ישראל קנדה (ט.ר) בעמ</t>
  </si>
  <si>
    <t>4340212</t>
  </si>
  <si>
    <t>520039298</t>
  </si>
  <si>
    <t>מצלאוי אגח ז להמרה- מצלאוי חברה לבניה בע"מ</t>
  </si>
  <si>
    <t>1181676</t>
  </si>
  <si>
    <t>512726712</t>
  </si>
  <si>
    <t>ספיר קורפ אגח יח- ספיר קורפ בע"מ</t>
  </si>
  <si>
    <t>3650140</t>
  </si>
  <si>
    <t>520038340</t>
  </si>
  <si>
    <t>רותם שני אגח- רותם שני יזמות והשקעות בע"מ</t>
  </si>
  <si>
    <t>1173996</t>
  </si>
  <si>
    <t>512287517</t>
  </si>
  <si>
    <t>10/03/21</t>
  </si>
  <si>
    <t>יו.אמ.איץ' אגח א- יו.אמ.איץ' פרופרטיס אינק.</t>
  </si>
  <si>
    <t>1184167</t>
  </si>
  <si>
    <t>221890929</t>
  </si>
  <si>
    <t>07/02/22</t>
  </si>
  <si>
    <t>תמר פטרוליום אגח א- תמר פטרוליום בעמ</t>
  </si>
  <si>
    <t>1141332</t>
  </si>
  <si>
    <t>515334662</t>
  </si>
  <si>
    <t>18/09/19</t>
  </si>
  <si>
    <t>רציו מימון אגח ג- רציו חיפושי נפט (מימון) בע"מ</t>
  </si>
  <si>
    <t>1142488</t>
  </si>
  <si>
    <t>515060044</t>
  </si>
  <si>
    <t>05/12/17</t>
  </si>
  <si>
    <t>סה"כ אחר</t>
  </si>
  <si>
    <t>8.1%ISRAEL.E15.12.96- חברת החשמל לישראל בע"מ</t>
  </si>
  <si>
    <t>USM60170AC79</t>
  </si>
  <si>
    <t>בלומברג</t>
  </si>
  <si>
    <t>BB+</t>
  </si>
  <si>
    <t>19/03/17</t>
  </si>
  <si>
    <t>LVIA6.125%6/25- לוויתן בונד בע"מ</t>
  </si>
  <si>
    <t>IL0011677742</t>
  </si>
  <si>
    <t>516223864</t>
  </si>
  <si>
    <t>Energy</t>
  </si>
  <si>
    <t>BB-</t>
  </si>
  <si>
    <t>22/06/22</t>
  </si>
  <si>
    <t>LVIAT5.75%6/23- לוויתן בונד בע"מ</t>
  </si>
  <si>
    <t>IL0011677668</t>
  </si>
  <si>
    <t>22/05/22</t>
  </si>
  <si>
    <t>TEVA 4.375% 09/05/30- טבע תעשיות פרמצבטיות בע"מ</t>
  </si>
  <si>
    <t>XS2406607171</t>
  </si>
  <si>
    <t>520013954</t>
  </si>
  <si>
    <t>פארמה</t>
  </si>
  <si>
    <t>TEVA 5.125% 09/05/29- טבע תעשיות פרמצבטיות בע"מ</t>
  </si>
  <si>
    <t>US88167AAQ40</t>
  </si>
  <si>
    <t>NBNAUS 2.625% 05/31- NBN CO LTD</t>
  </si>
  <si>
    <t>US62878V2B55</t>
  </si>
  <si>
    <t>28451</t>
  </si>
  <si>
    <t>Telecommunication Services</t>
  </si>
  <si>
    <t>A1</t>
  </si>
  <si>
    <t>Moodys</t>
  </si>
  <si>
    <t>28/04/21</t>
  </si>
  <si>
    <t>gmexib 5 1/2  12/32- MEXICO GENERADORA</t>
  </si>
  <si>
    <t>USP66208AA02</t>
  </si>
  <si>
    <t>27307</t>
  </si>
  <si>
    <t>Diversified Financials</t>
  </si>
  <si>
    <t>Baa2</t>
  </si>
  <si>
    <t>14/12/21</t>
  </si>
  <si>
    <t>PSEC 3.364% 11/26- PROSPECT CAPITAL CORP</t>
  </si>
  <si>
    <t>US74348TAV44</t>
  </si>
  <si>
    <t>28382</t>
  </si>
  <si>
    <t>Baa3</t>
  </si>
  <si>
    <t>31/05/21</t>
  </si>
  <si>
    <t>ENOIGA 5 3/8 30/03/28- Energean plc</t>
  </si>
  <si>
    <t>IL0011736738</t>
  </si>
  <si>
    <t>1762</t>
  </si>
  <si>
    <t>Ba3</t>
  </si>
  <si>
    <t>14/03/21</t>
  </si>
  <si>
    <t>ENOIGA 5 7/8 30/03/31- Energean plc</t>
  </si>
  <si>
    <t>IL0011736811</t>
  </si>
  <si>
    <t>ENOGLN 6.5% 30/4/27- Energean plc</t>
  </si>
  <si>
    <t>USG3044DAA49</t>
  </si>
  <si>
    <t>B</t>
  </si>
  <si>
    <t>22/11/21</t>
  </si>
  <si>
    <t>IAECN 9% 07/26- ITHACA ENERGY NORTH</t>
  </si>
  <si>
    <t>USG49774AB18</t>
  </si>
  <si>
    <t>27823</t>
  </si>
  <si>
    <t>B3</t>
  </si>
  <si>
    <t>ENOIGA4.5%3/24- אנרג'יאן ישראל לימיטד</t>
  </si>
  <si>
    <t>IL0011736571</t>
  </si>
  <si>
    <t>560033185</t>
  </si>
  <si>
    <t>18/05/22</t>
  </si>
  <si>
    <t>סה"כ תל אביב 35</t>
  </si>
  <si>
    <t>פניקס 1- הפניקס אחזקות בע"מ</t>
  </si>
  <si>
    <t>767012</t>
  </si>
  <si>
    <t>520017450</t>
  </si>
  <si>
    <t>הראל השקעות- הראל השקעות בביטוח ושרותים פיננסים בע"מ</t>
  </si>
  <si>
    <t>585018</t>
  </si>
  <si>
    <t>520033986</t>
  </si>
  <si>
    <t>דיסקונט א- בנק דיסקונט לישראל בע"מ</t>
  </si>
  <si>
    <t>691212</t>
  </si>
  <si>
    <t>520007030</t>
  </si>
  <si>
    <t>פועלים- בנק הפועלים בע"מ</t>
  </si>
  <si>
    <t>662577</t>
  </si>
  <si>
    <t>לאומי- בנק לאומי לישראל בע"מ</t>
  </si>
  <si>
    <t>604611</t>
  </si>
  <si>
    <t>מזרחי טפחות- בנק מזרחי טפחות בע"מ</t>
  </si>
  <si>
    <t>695437</t>
  </si>
  <si>
    <t>520000522</t>
  </si>
  <si>
    <t>בינלאומי 5- הבנק הבינלאומי הראשון לישראל בע"מ</t>
  </si>
  <si>
    <t>593038</t>
  </si>
  <si>
    <t>520029083</t>
  </si>
  <si>
    <t>קנון- kenon-holdings inc</t>
  </si>
  <si>
    <t>1134139</t>
  </si>
  <si>
    <t>1635</t>
  </si>
  <si>
    <t>איי.סי.אל- איי.סי.אל גרופ בע"מ (דואלי)</t>
  </si>
  <si>
    <t>281014</t>
  </si>
  <si>
    <t>520027830</t>
  </si>
  <si>
    <t>כימיה, גומי ופלסטיק</t>
  </si>
  <si>
    <t>נובה- נובה מכשירי מדידה בע"מ</t>
  </si>
  <si>
    <t>1084557</t>
  </si>
  <si>
    <t>511812463</t>
  </si>
  <si>
    <t>אירפורט סיטי- איירפורט סיטי בע"מ</t>
  </si>
  <si>
    <t>1095835</t>
  </si>
  <si>
    <t>אלוני חץ- אלוני-חץ נכסים והשקעות בע"מ</t>
  </si>
  <si>
    <t>390013</t>
  </si>
  <si>
    <t>אמות- אמות השקעות בע"מ</t>
  </si>
  <si>
    <t>1097278</t>
  </si>
  <si>
    <t>אמות חסום 11.7.22- אמות השקעות בע"מ</t>
  </si>
  <si>
    <t>10972780</t>
  </si>
  <si>
    <t>ביג- ביג מרכזי קניות (2004) בע"מ</t>
  </si>
  <si>
    <t>1097260</t>
  </si>
  <si>
    <t>מבנה  - מבנה נדל"ן (כ.ד)  בע"מ</t>
  </si>
  <si>
    <t>226019</t>
  </si>
  <si>
    <t>מליסרון- מליסרון בע"מ</t>
  </si>
  <si>
    <t>323014</t>
  </si>
  <si>
    <t>עזריאלי קבוצה- קבוצת עזריאלי בע"מ (לשעבר קנית מימון)</t>
  </si>
  <si>
    <t>1119478</t>
  </si>
  <si>
    <t>שופרסל- שופר-סל בע"מ</t>
  </si>
  <si>
    <t>777037</t>
  </si>
  <si>
    <t>נייס- נייס מערכות בע"מ</t>
  </si>
  <si>
    <t>273011</t>
  </si>
  <si>
    <t>520036872</t>
  </si>
  <si>
    <t>בזק- בזק החברה הישראלית לתקשורת בע"מ</t>
  </si>
  <si>
    <t>230011</t>
  </si>
  <si>
    <t>520031931</t>
  </si>
  <si>
    <t>סה"כ תל אביב 90</t>
  </si>
  <si>
    <t>בזן- בתי זקוק לנפט בע"מ</t>
  </si>
  <si>
    <t>2590248</t>
  </si>
  <si>
    <t>אנלייט אנרגיה- אנלייט אנרגיה מתחדשת בע"מ</t>
  </si>
  <si>
    <t>720011</t>
  </si>
  <si>
    <t>נופר אנרגי- ע.י נופר אנרגי' בע"מ</t>
  </si>
  <si>
    <t>1170877</t>
  </si>
  <si>
    <t>מימון ישיר- מימון ישיר מקבוצת ישיר 2006 בע"מ</t>
  </si>
  <si>
    <t>1168186</t>
  </si>
  <si>
    <t>אאורה- אאורה השקעות בע"מ</t>
  </si>
  <si>
    <t>373019</t>
  </si>
  <si>
    <t>520038274</t>
  </si>
  <si>
    <t>ישראל קנדה- ישראל קנדה (ט.ר) בעמ</t>
  </si>
  <si>
    <t>434019</t>
  </si>
  <si>
    <t>חג'ג' נדלן- קבוצת חג'ג' ייזום נדל"ן בע"מ</t>
  </si>
  <si>
    <t>823013</t>
  </si>
  <si>
    <t>ניו-מד אנרג'י יהש- דלק קידוחים - שותפות מוגבלת</t>
  </si>
  <si>
    <t>475020</t>
  </si>
  <si>
    <t>550013098</t>
  </si>
  <si>
    <t>נאוויטס פט יהש- נאוויטס פטרוליום, שותפות מוגבלת</t>
  </si>
  <si>
    <t>1141969</t>
  </si>
  <si>
    <t>רציו יהש- רציו חיפושי נפט (1992) - שותפות מוגבלת</t>
  </si>
  <si>
    <t>394015</t>
  </si>
  <si>
    <t>550012777</t>
  </si>
  <si>
    <t>פולירם- פולירם תעשיות פלסטיק בע"מ</t>
  </si>
  <si>
    <t>1170216</t>
  </si>
  <si>
    <t>515251593</t>
  </si>
  <si>
    <t>קמטק- קמטק בע"מ</t>
  </si>
  <si>
    <t>1095264</t>
  </si>
  <si>
    <t>511235434</t>
  </si>
  <si>
    <t>פתאל החזקות- פתאל החזקות 1998 בע"מ</t>
  </si>
  <si>
    <t>1143429</t>
  </si>
  <si>
    <t>דיפלומט- דיפלומט אחזקות בע"מ</t>
  </si>
  <si>
    <t>1173491</t>
  </si>
  <si>
    <t>510400740</t>
  </si>
  <si>
    <t>מסחר</t>
  </si>
  <si>
    <t>נטו מלינדה- נטו מלינדה סחר בע"מ</t>
  </si>
  <si>
    <t>1105097</t>
  </si>
  <si>
    <t>511725459</t>
  </si>
  <si>
    <t>תדיראן הולדינגס- תדיראן גרופ בע"מ</t>
  </si>
  <si>
    <t>258012</t>
  </si>
  <si>
    <t>520036732</t>
  </si>
  <si>
    <t>נכסים ובנין- חברה לנכסים ולבנין בע"מ</t>
  </si>
  <si>
    <t>699017</t>
  </si>
  <si>
    <t>520025438</t>
  </si>
  <si>
    <t>סלע נדלן- סלע קפיטל נדל"ן בע"מ</t>
  </si>
  <si>
    <t>1109644</t>
  </si>
  <si>
    <t>513992529</t>
  </si>
  <si>
    <t>ריט 1- ריט 1 בע"מ</t>
  </si>
  <si>
    <t>1098920</t>
  </si>
  <si>
    <t>ארגו פרופרטיז אן. וי- ארגו פרופרטיז אן. וי</t>
  </si>
  <si>
    <t>1175371</t>
  </si>
  <si>
    <t>70252750</t>
  </si>
  <si>
    <t>סאמיט- סאמיט אחזקות נדל"ן בע"מ</t>
  </si>
  <si>
    <t>1081686</t>
  </si>
  <si>
    <t>נייר חדרה- נייר חדרה לשעבר מפעלי נייר</t>
  </si>
  <si>
    <t>632018</t>
  </si>
  <si>
    <t>520018383</t>
  </si>
  <si>
    <t>עץ, נייר ודפוס</t>
  </si>
  <si>
    <t>אלקטריאון- אלקטריאון וירלס</t>
  </si>
  <si>
    <t>368019</t>
  </si>
  <si>
    <t>520038126</t>
  </si>
  <si>
    <t>ורידיס אינווירונמנט- ורידיס אינווירונמנט בע"מ</t>
  </si>
  <si>
    <t>1176387</t>
  </si>
  <si>
    <t>515935807</t>
  </si>
  <si>
    <t>אלקטרה צריכה- אלקטרה מוצרי צריכה בע"מ</t>
  </si>
  <si>
    <t>5010129</t>
  </si>
  <si>
    <t>520039967</t>
  </si>
  <si>
    <t>טרמינל איקס אונליין בעמ- טרמינל איקס אונליין בע"מ</t>
  </si>
  <si>
    <t>1178714</t>
  </si>
  <si>
    <t>515722536</t>
  </si>
  <si>
    <t>מ. יוחננוף- יוחננוף</t>
  </si>
  <si>
    <t>1161264</t>
  </si>
  <si>
    <t>511344186</t>
  </si>
  <si>
    <t>מקס סטוק- מקס סטוק בע"מ</t>
  </si>
  <si>
    <t>1168558</t>
  </si>
  <si>
    <t>513618967</t>
  </si>
  <si>
    <t>פוקס- ויזל- פוקס-ויזל בע"מ</t>
  </si>
  <si>
    <t>1087022</t>
  </si>
  <si>
    <t>512157603</t>
  </si>
  <si>
    <t>ריטיילורס- ריטיילורס בע"מ</t>
  </si>
  <si>
    <t>1175488</t>
  </si>
  <si>
    <t>514211457</t>
  </si>
  <si>
    <t>וואן טכנולוגיות תוכנה- וואן טכנולוגיות תוכנה(או.אס.טי)בע"מ</t>
  </si>
  <si>
    <t>161018</t>
  </si>
  <si>
    <t>520034695</t>
  </si>
  <si>
    <t>שירותי מידע</t>
  </si>
  <si>
    <t>דנאל כא- דנאל (אדיר יהושע) בע"מ</t>
  </si>
  <si>
    <t>314013</t>
  </si>
  <si>
    <t>520037565</t>
  </si>
  <si>
    <t>אלטשולר פיננסים- אלטשולר שחם פיננסים בע"מ</t>
  </si>
  <si>
    <t>1184936</t>
  </si>
  <si>
    <t>516508603</t>
  </si>
  <si>
    <t>נאייקס בעמ- נאייקס בע"מ</t>
  </si>
  <si>
    <t>1175116</t>
  </si>
  <si>
    <t>513639013</t>
  </si>
  <si>
    <t>סה"כ מניות היתר</t>
  </si>
  <si>
    <t>אקוואריוס מנועים- אקוואריוס מנועים (א.מ) בע"מ</t>
  </si>
  <si>
    <t>1170240</t>
  </si>
  <si>
    <t>515114429</t>
  </si>
  <si>
    <t>אלקטרוניקה ואופטיקה</t>
  </si>
  <si>
    <t>ארד- ארד בע"מ</t>
  </si>
  <si>
    <t>1091651</t>
  </si>
  <si>
    <t>510007800</t>
  </si>
  <si>
    <t>בליץ- בליץ טכנולוגיות בעמ</t>
  </si>
  <si>
    <t>424010</t>
  </si>
  <si>
    <t>520038779</t>
  </si>
  <si>
    <t>נור אינק- נור אינק אינוביישנס בע"מ</t>
  </si>
  <si>
    <t>1175728</t>
  </si>
  <si>
    <t>515926475</t>
  </si>
  <si>
    <t>נקסט ויז'ן- נקסט ויז'ן מערכות מיוצבות בע"מ</t>
  </si>
  <si>
    <t>1176593</t>
  </si>
  <si>
    <t>514259019</t>
  </si>
  <si>
    <t>גמלא הראל נדל"ן למגורים- גמלא הראל נדל"ן למגורים בע"מ</t>
  </si>
  <si>
    <t>1175868</t>
  </si>
  <si>
    <t>513899674</t>
  </si>
  <si>
    <t>מניף- מניף שירותים פיננסים בעמ</t>
  </si>
  <si>
    <t>1170893</t>
  </si>
  <si>
    <t>ליברה- ליברה חברה לביטוח בע"מ</t>
  </si>
  <si>
    <t>1176981</t>
  </si>
  <si>
    <t>515761625</t>
  </si>
  <si>
    <t>אקרו קבוצה- אקרו קבוצה</t>
  </si>
  <si>
    <t>1184902</t>
  </si>
  <si>
    <t>511996803</t>
  </si>
  <si>
    <t>חג'ג' אירופה- חברת פרטנר תקשורת בע"מ</t>
  </si>
  <si>
    <t>1143635</t>
  </si>
  <si>
    <t>520044314</t>
  </si>
  <si>
    <t>איי ספאק 1- איי ספאק 1 בע"מ</t>
  </si>
  <si>
    <t>1179589</t>
  </si>
  <si>
    <t>516247772</t>
  </si>
  <si>
    <t>אלומה תשתיות- אלומה קרן תשתיות (2020) בע"מ</t>
  </si>
  <si>
    <t>1181643</t>
  </si>
  <si>
    <t>516214871</t>
  </si>
  <si>
    <t>אפולו פאוור- אפולו פאוור בע"מ</t>
  </si>
  <si>
    <t>1082114</t>
  </si>
  <si>
    <t>520043928</t>
  </si>
  <si>
    <t>ג'נריישן קפיטל- ג'נריישן קפיטל בע"מ</t>
  </si>
  <si>
    <t>1156926</t>
  </si>
  <si>
    <t>מנרה יהש- מנרה ונצ'רס אקס אל-שותפות מוגבלת</t>
  </si>
  <si>
    <t>1178474</t>
  </si>
  <si>
    <t>540304045</t>
  </si>
  <si>
    <t>השקעות בהייטק</t>
  </si>
  <si>
    <t>אפיטומי מדיקל- אפיטומי מדיקל בע"מ</t>
  </si>
  <si>
    <t>1182591</t>
  </si>
  <si>
    <t>513721803</t>
  </si>
  <si>
    <t>מכשור רפואי</t>
  </si>
  <si>
    <t>אריקה כרמל- אריקה כרמל בע"מ</t>
  </si>
  <si>
    <t>1178912</t>
  </si>
  <si>
    <t>514034123</t>
  </si>
  <si>
    <t>יומן אקסטנשנס- יומן אקסטנשנס בע"מ</t>
  </si>
  <si>
    <t>1170000</t>
  </si>
  <si>
    <t>514707736</t>
  </si>
  <si>
    <t>ביכורי השדה דרום שיווק- בכורי שדה (אחזקות) בע"מ</t>
  </si>
  <si>
    <t>1172618</t>
  </si>
  <si>
    <t>512402538</t>
  </si>
  <si>
    <t>פרימוטק- פרימוטק גרופ בע"מ</t>
  </si>
  <si>
    <t>1175496</t>
  </si>
  <si>
    <t>516292992</t>
  </si>
  <si>
    <t>סקופ- קבוצת סקופ מתכות בע"מ</t>
  </si>
  <si>
    <t>288019</t>
  </si>
  <si>
    <t>520037425</t>
  </si>
  <si>
    <t>בית שמש- מנועי בית שמש אחזקות (1997) בע"מ</t>
  </si>
  <si>
    <t>1081561</t>
  </si>
  <si>
    <t>520043480</t>
  </si>
  <si>
    <t>מתכת ומוצרי בניה</t>
  </si>
  <si>
    <t>חמת- קבוצת חמת בע"מ</t>
  </si>
  <si>
    <t>384016</t>
  </si>
  <si>
    <t>520038530</t>
  </si>
  <si>
    <t>בית בכפר- בית בכפר בע"מ</t>
  </si>
  <si>
    <t>1183656</t>
  </si>
  <si>
    <t>511605719</t>
  </si>
  <si>
    <t>ויתניה- ויתניה בע"מ</t>
  </si>
  <si>
    <t>1109966</t>
  </si>
  <si>
    <t>512096793</t>
  </si>
  <si>
    <t>חפציבה גרוזלם- חפציבה ג'רוזלם גולד בע"מ</t>
  </si>
  <si>
    <t>1099936</t>
  </si>
  <si>
    <t>510404460</t>
  </si>
  <si>
    <t>מגוריט- מגוריט ישראל בעמ</t>
  </si>
  <si>
    <t>1139195</t>
  </si>
  <si>
    <t>רני צים- רני צים מרכזי קניות בע"מ</t>
  </si>
  <si>
    <t>1143619</t>
  </si>
  <si>
    <t>אפריקה נכסים- אפי נכסים בע"מ</t>
  </si>
  <si>
    <t>1091354</t>
  </si>
  <si>
    <t>רקח- רקח תעשיה פרמצבטית בע"מ</t>
  </si>
  <si>
    <t>1081009</t>
  </si>
  <si>
    <t>520042003</t>
  </si>
  <si>
    <t>טופ גאם- טופ גאם</t>
  </si>
  <si>
    <t>1179142</t>
  </si>
  <si>
    <t>513561399</t>
  </si>
  <si>
    <t>פודטק</t>
  </si>
  <si>
    <t>סייברוואן- סייברוואן 2014 בע"מ</t>
  </si>
  <si>
    <t>1166693</t>
  </si>
  <si>
    <t>515154607</t>
  </si>
  <si>
    <t>ציוד תקשורת</t>
  </si>
  <si>
    <t>אוגווינד- אוגווינד אנרגיה טק אחסון בע"מ</t>
  </si>
  <si>
    <t>1105907</t>
  </si>
  <si>
    <t>513961334</t>
  </si>
  <si>
    <t>זוז פאוור- זוז פאוור בע"מ</t>
  </si>
  <si>
    <t>1174184</t>
  </si>
  <si>
    <t>514881564</t>
  </si>
  <si>
    <t>מאסיבית טכנולוגיות הדפסה תלת מימד- מאסיבית טכנולוגיות הדפסה תלת מימד בע"מ</t>
  </si>
  <si>
    <t>1172972</t>
  </si>
  <si>
    <t>514919810</t>
  </si>
  <si>
    <t>רובוטיקה ותלת מימד</t>
  </si>
  <si>
    <t>3 דיאם ייצור דיגיטלי- שלוש 3 דיאם ייצור דיגיטלי בע"מ</t>
  </si>
  <si>
    <t>1177518</t>
  </si>
  <si>
    <t>515512580</t>
  </si>
  <si>
    <t>אי. טי. ג'י. איי- אי.טי.גי. איי גרופ בע"מ</t>
  </si>
  <si>
    <t>1176114</t>
  </si>
  <si>
    <t>513764399</t>
  </si>
  <si>
    <t>הולמס פלייס- הולמס פלייס אינטרנשיונל בע"מ</t>
  </si>
  <si>
    <t>1142587</t>
  </si>
  <si>
    <t>512466723</t>
  </si>
  <si>
    <t>*מכלול מימון- מכלול מימון בע"מ</t>
  </si>
  <si>
    <t>1179753</t>
  </si>
  <si>
    <t>אטראו שוקי הון- אטראו שוקי הון בע"מ לשעבר לידר</t>
  </si>
  <si>
    <t>1096106</t>
  </si>
  <si>
    <t>513773564</t>
  </si>
  <si>
    <t>וואליו קפיטל- וואליו קפיטל וואן בע"מ</t>
  </si>
  <si>
    <t>599019</t>
  </si>
  <si>
    <t>520033804</t>
  </si>
  <si>
    <t>מגדלור- מגדלור - מוצרים אלטרנטיביים בע"מ</t>
  </si>
  <si>
    <t>1182567</t>
  </si>
  <si>
    <t>515514263</t>
  </si>
  <si>
    <t>אידומו- אידומו בע"מ</t>
  </si>
  <si>
    <t>1176346</t>
  </si>
  <si>
    <t>513973727</t>
  </si>
  <si>
    <t>איידנטי הלת'קייר- איידנטי הלת'קייר בע"מ</t>
  </si>
  <si>
    <t>1177450</t>
  </si>
  <si>
    <t>515679405</t>
  </si>
  <si>
    <t>אימפקס- אימפקס אי או בע"מ</t>
  </si>
  <si>
    <t>1180306</t>
  </si>
  <si>
    <t>515272789</t>
  </si>
  <si>
    <t>גרופ 107- גרופ 107 בע"מ</t>
  </si>
  <si>
    <t>1180181</t>
  </si>
  <si>
    <t>516199445</t>
  </si>
  <si>
    <t>טראקנט- טראקנט אנטרפרייז בע"מ</t>
  </si>
  <si>
    <t>1174093</t>
  </si>
  <si>
    <t>515446474</t>
  </si>
  <si>
    <t>פוםוום- פוםוום בע"מ</t>
  </si>
  <si>
    <t>1173434</t>
  </si>
  <si>
    <t>515236735</t>
  </si>
  <si>
    <t>שמיים אימפרוב- שמיים אימפרוב בע"מ</t>
  </si>
  <si>
    <t>1176239</t>
  </si>
  <si>
    <t>515181014</t>
  </si>
  <si>
    <t>סה"כ call 001 אופציות</t>
  </si>
  <si>
    <t>KORNIT DIGITAL LTD- קורנית דיגיטל בע"מ</t>
  </si>
  <si>
    <t>IL0011216723</t>
  </si>
  <si>
    <t>NASDAQ</t>
  </si>
  <si>
    <t>513195420</t>
  </si>
  <si>
    <t>Capital Goods</t>
  </si>
  <si>
    <t>SHL TELEMEDICINE LTD- SHL TELEMEDICINE LTD</t>
  </si>
  <si>
    <t>IL0010855885</t>
  </si>
  <si>
    <t>SIX</t>
  </si>
  <si>
    <t>512527383</t>
  </si>
  <si>
    <t>Health Care Equipment &amp; Services</t>
  </si>
  <si>
    <t>InMode LTD- אינמוד בע"מ</t>
  </si>
  <si>
    <t>IL0011595993</t>
  </si>
  <si>
    <t>514073618</t>
  </si>
  <si>
    <t>FIVERR INTERNATIONAL LTD- פייבר אינטרנשיונל בע"מ</t>
  </si>
  <si>
    <t>IL0011582033</t>
  </si>
  <si>
    <t>NYSE</t>
  </si>
  <si>
    <t>514440874</t>
  </si>
  <si>
    <t>Retailing</t>
  </si>
  <si>
    <t>SOLAREDGE TECHN- סולראדג' טכנולוגיות בע"מ</t>
  </si>
  <si>
    <t>US83417M1045</t>
  </si>
  <si>
    <t>513865329</t>
  </si>
  <si>
    <t>Semiconductors &amp; Semiconductor Equipment</t>
  </si>
  <si>
    <t>SIMILARWEB LTD- similarweb ltd</t>
  </si>
  <si>
    <t>IL0011751653</t>
  </si>
  <si>
    <t>514244714</t>
  </si>
  <si>
    <t>Software &amp; Services</t>
  </si>
  <si>
    <t>ZIM INTEGRATED SHIPPING SERV- צים שירותי ספנות משולבים בע"מ</t>
  </si>
  <si>
    <t>IL0065100930</t>
  </si>
  <si>
    <t>520015041</t>
  </si>
  <si>
    <t>Transportation</t>
  </si>
  <si>
    <t>Perion Network LTD- פריון נטוורק בע"מ לשעבר אינקרדימייל</t>
  </si>
  <si>
    <t>IL0010958192</t>
  </si>
  <si>
    <t>512849498</t>
  </si>
  <si>
    <t>HAYWARD HOLDINGS INC- HAYWARD HOLDINGS INC</t>
  </si>
  <si>
    <t>US4212981009</t>
  </si>
  <si>
    <t>89418</t>
  </si>
  <si>
    <t>PP HOTEL GROUP LTD</t>
  </si>
  <si>
    <t>GG00B1Z5FH87</t>
  </si>
  <si>
    <t>LSE</t>
  </si>
  <si>
    <t>27919</t>
  </si>
  <si>
    <t>Consumer Durables &amp; Apparel</t>
  </si>
  <si>
    <t>CHEVRON CORP- Chevron Corp</t>
  </si>
  <si>
    <t>US1667641005</t>
  </si>
  <si>
    <t>10075</t>
  </si>
  <si>
    <t>ALCON INC- ALCON INC</t>
  </si>
  <si>
    <t>CH0432492467</t>
  </si>
  <si>
    <t>28006</t>
  </si>
  <si>
    <t>DARIOHEALTH CORP- DarioHealth corp</t>
  </si>
  <si>
    <t>BBG003V5P7K2</t>
  </si>
  <si>
    <t>89812</t>
  </si>
  <si>
    <t>NUTRIEN LTD- Nutrien Ltd</t>
  </si>
  <si>
    <t>CA67077M1086</t>
  </si>
  <si>
    <t>13274</t>
  </si>
  <si>
    <t>Materials</t>
  </si>
  <si>
    <t>Google Us Class c- ALPHABET INC</t>
  </si>
  <si>
    <t>US02079K1079</t>
  </si>
  <si>
    <t>27390</t>
  </si>
  <si>
    <t>Media</t>
  </si>
  <si>
    <t>WALT DISNEY CO- Walt Disney Company</t>
  </si>
  <si>
    <t>US2546871060</t>
  </si>
  <si>
    <t>10586</t>
  </si>
  <si>
    <t>ASTRAZENECA PLC- AstraZeneca PLC</t>
  </si>
  <si>
    <t>US0463531089</t>
  </si>
  <si>
    <t>12106</t>
  </si>
  <si>
    <t>Pharmaceuticals &amp; Biotechnology</t>
  </si>
  <si>
    <t>GLAXOSMITHKLINE PLC- GLAXOSMITHKLINE PLC</t>
  </si>
  <si>
    <t>US37733W1053</t>
  </si>
  <si>
    <t>10172</t>
  </si>
  <si>
    <t>Novartis AG- Novartis AG</t>
  </si>
  <si>
    <t>US66987V1098</t>
  </si>
  <si>
    <t>10318</t>
  </si>
  <si>
    <t>Pfizer inc- PFIZER INC</t>
  </si>
  <si>
    <t>US7170811035</t>
  </si>
  <si>
    <t>10627</t>
  </si>
  <si>
    <t>AROUNDTOWN SA- Aroundtown property</t>
  </si>
  <si>
    <t>LU1673108939</t>
  </si>
  <si>
    <t>FWB</t>
  </si>
  <si>
    <t>12853</t>
  </si>
  <si>
    <t>Real Estate</t>
  </si>
  <si>
    <t>THE MACERICH COMPANY- The Macerich Company</t>
  </si>
  <si>
    <t>US5543821012</t>
  </si>
  <si>
    <t>28622</t>
  </si>
  <si>
    <t>JUMBO SA- JUMBO SA</t>
  </si>
  <si>
    <t>GRS282183003</t>
  </si>
  <si>
    <t>11320</t>
  </si>
  <si>
    <t>POOL CORP- Pool Corp</t>
  </si>
  <si>
    <t>US73278L1052</t>
  </si>
  <si>
    <t>28384</t>
  </si>
  <si>
    <t>RH holdings Inc- Restoration Hardware Holdings</t>
  </si>
  <si>
    <t>US74967X1037</t>
  </si>
  <si>
    <t>27291</t>
  </si>
  <si>
    <t>SOI FP _SOITEC- SOITEC</t>
  </si>
  <si>
    <t>FR0013227113</t>
  </si>
  <si>
    <t>EURONEXT</t>
  </si>
  <si>
    <t>28308</t>
  </si>
  <si>
    <t>POWERFLEET INC- Powerfleet Inc</t>
  </si>
  <si>
    <t>US73931J1097</t>
  </si>
  <si>
    <t>28062</t>
  </si>
  <si>
    <t>Technology Hardware &amp; Equipment</t>
  </si>
  <si>
    <t>RWE AG- RWE AG</t>
  </si>
  <si>
    <t>DE0007037129R</t>
  </si>
  <si>
    <t>12336</t>
  </si>
  <si>
    <t>Utilities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</si>
  <si>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</si>
  <si>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</si>
  <si>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</si>
  <si>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</si>
  <si>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</si>
  <si>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</si>
  <si>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VANGUARD S&amp;P 50- Vanguard Group</t>
  </si>
  <si>
    <t>us9229083632</t>
  </si>
  <si>
    <t>12517</t>
  </si>
  <si>
    <t>מניות</t>
  </si>
  <si>
    <t>סה"כ שמחקות מדדים אחרים</t>
  </si>
  <si>
    <t>סה"כ אג"ח ממשלתי</t>
  </si>
  <si>
    <t>סה"כ אגח קונצרני</t>
  </si>
  <si>
    <t>איביאי טכנולגיית עילית- אי בי אי ניהול קרנות נאמנות בע"מ</t>
  </si>
  <si>
    <t>1142538</t>
  </si>
  <si>
    <t>510791031</t>
  </si>
  <si>
    <t>סה"כ כתבי אופציות בישראל</t>
  </si>
  <si>
    <t>אייספאק 1  אפ 1- איי ספאק 1 בע"מ</t>
  </si>
  <si>
    <t>1179613</t>
  </si>
  <si>
    <t>בית בכפר   אר 1- בית בכפר בע"מ</t>
  </si>
  <si>
    <t>1183664</t>
  </si>
  <si>
    <t>אפולו פאוור אופ 4 72022- אפולו פאוור בע"מ</t>
  </si>
  <si>
    <t>1183276</t>
  </si>
  <si>
    <t>זוז פאוור אופ 3- זוז פאוור בע"מ</t>
  </si>
  <si>
    <t>1185321</t>
  </si>
  <si>
    <t>אידומו אופ 1- אידומו בע"מ</t>
  </si>
  <si>
    <t>1176353</t>
  </si>
  <si>
    <t>איידנטי אופ' 1- איידנטי הלת'קייר בע"מ</t>
  </si>
  <si>
    <t>1177468</t>
  </si>
  <si>
    <t>איידנטי אופ' 2- איידנטי הלת'קייר בע"מ</t>
  </si>
  <si>
    <t>1177476</t>
  </si>
  <si>
    <t>גרופ 107 אפ 1- גרופ 107 בע"מ</t>
  </si>
  <si>
    <t>1180199</t>
  </si>
  <si>
    <t>שמיים אופ 1- שמיים אימפרוב בע"מ</t>
  </si>
  <si>
    <t>1176247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</si>
  <si>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</si>
  <si>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</si>
  <si>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</si>
  <si>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</si>
  <si>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</si>
  <si>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</si>
  <si>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DMU2_DJIA MINI SEP22- חוזים עתידיים בחול</t>
  </si>
  <si>
    <t>78522042</t>
  </si>
  <si>
    <t>Other</t>
  </si>
  <si>
    <t>ESU2_SP500 EMINI FUT_SEP22- חוזים עתידיים בחול</t>
  </si>
  <si>
    <t>78398278</t>
  </si>
  <si>
    <t>HIN2_hang sang fut Jul22- חוזים עתידיים בחול</t>
  </si>
  <si>
    <t>78545068</t>
  </si>
  <si>
    <t>HWAU2 sp500  micro fut SEP22- חוזים עתידיים בחול</t>
  </si>
  <si>
    <t>78398351</t>
  </si>
  <si>
    <t>HWBU2_Nasd100 Micro SEP22- חוזים עתידיים בחול</t>
  </si>
  <si>
    <t>78398369</t>
  </si>
  <si>
    <t>NQU2_NASDAQ 100 MINI SEP22- חוזים עתידיים בחול</t>
  </si>
  <si>
    <t>78398534</t>
  </si>
  <si>
    <t>RTYU2_MINI RUSSEL_SEP22- חוזים עתידיים בחול</t>
  </si>
  <si>
    <t>78398542</t>
  </si>
  <si>
    <t>SXOU2_Eurpe Stoxx 600_SEP22- חוזים עתידיים בחול</t>
  </si>
  <si>
    <t>78398575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</si>
  <si>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</si>
  <si>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</si>
  <si>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</si>
  <si>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</si>
  <si>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</si>
  <si>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</si>
  <si>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</si>
  <si>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</si>
  <si>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</si>
  <si>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</si>
  <si>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</si>
  <si>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</si>
  <si>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</si>
  <si>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</si>
  <si>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גמא ניהול נעמ 2-לס- גמא ניהול וסליקה בע"מ</t>
  </si>
  <si>
    <t>1184209</t>
  </si>
  <si>
    <t>512711789</t>
  </si>
  <si>
    <t>נאוי סדרה 5 לס- קבוצת האחים נאוי בע"מ</t>
  </si>
  <si>
    <t>2080281</t>
  </si>
  <si>
    <t>520036070</t>
  </si>
  <si>
    <t>A+</t>
  </si>
  <si>
    <t>08/02/22</t>
  </si>
  <si>
    <t>נאוי נעמ 6 - לא סחיר- קבוצת האחים נאוי בע"מ</t>
  </si>
  <si>
    <t>20813465</t>
  </si>
  <si>
    <t>27/04/22</t>
  </si>
  <si>
    <t>נעמ מנרב סידרה חדשה</t>
  </si>
  <si>
    <t>29992504</t>
  </si>
  <si>
    <t>511301665</t>
  </si>
  <si>
    <t>סה"כ תעודות חוב מסחריות של חברות ישראליות</t>
  </si>
  <si>
    <t>סה"כ תעודות חוב מסחריות של חברות זרות</t>
  </si>
  <si>
    <t>רפאל אגח ג- רפאל-רשות לפיתוח אמצעי לחימה בע"מ</t>
  </si>
  <si>
    <t>1140276</t>
  </si>
  <si>
    <t>520042185</t>
  </si>
  <si>
    <t>ביטחוניות</t>
  </si>
  <si>
    <t>05/05/21</t>
  </si>
  <si>
    <t>התפלת מי אשקלון VID- וי.אי.די. התפלת מי אשקלון</t>
  </si>
  <si>
    <t>1087683</t>
  </si>
  <si>
    <t>513102384</t>
  </si>
  <si>
    <t>ilAA+</t>
  </si>
  <si>
    <t>22/07/20</t>
  </si>
  <si>
    <t>לאומי שטר הון 6.60% 01/2027- בנק לאומי לישראל בע"מ</t>
  </si>
  <si>
    <t>6401764</t>
  </si>
  <si>
    <t>21/02/17</t>
  </si>
  <si>
    <t>פועלים ש"ה ג ר"מ- בנק הפועלים בע"מ</t>
  </si>
  <si>
    <t>6620280</t>
  </si>
  <si>
    <t>15/12/14</t>
  </si>
  <si>
    <t>הפניקס אגח יב- הפניקס גיוסי הון (2009) בע"מ</t>
  </si>
  <si>
    <t>1179225</t>
  </si>
  <si>
    <t>19/08/21</t>
  </si>
  <si>
    <t>אלון חברת הדלק אגח סד' א TA- אלון חברת הדלק לישראל בע"מ</t>
  </si>
  <si>
    <t>11015678</t>
  </si>
  <si>
    <t>520041690</t>
  </si>
  <si>
    <t>19/03/20</t>
  </si>
  <si>
    <t>גלובל פינס גיאר 8 סד  ה 2019- גלובל פיננס ג'י.אר 8 בע"מ</t>
  </si>
  <si>
    <t>32003</t>
  </si>
  <si>
    <t>513739466</t>
  </si>
  <si>
    <t>אג"ח מובנות</t>
  </si>
  <si>
    <t>רפאל אגח סדרה ה 2020/2026- רפאל-רשות לפיתוח אמצעי לחימה בע"מ</t>
  </si>
  <si>
    <t>1140292</t>
  </si>
  <si>
    <t>AAA</t>
  </si>
  <si>
    <t>רפאל סד' ד 2020/2034- רפאל-רשות לפיתוח אמצעי לחימה בע"מ</t>
  </si>
  <si>
    <t>1140284</t>
  </si>
  <si>
    <t>לידר אגח ח - רמ- לידר החזקות והשקעות בע"מ</t>
  </si>
  <si>
    <t>3180361</t>
  </si>
  <si>
    <t>520037664</t>
  </si>
  <si>
    <t>04/03/21</t>
  </si>
  <si>
    <t>י.ח.ק.  אגח ב רמ- י.ח.ק להשקעות שותפות מוגבלת</t>
  </si>
  <si>
    <t>1181783</t>
  </si>
  <si>
    <t>550016091</t>
  </si>
  <si>
    <t>A</t>
  </si>
  <si>
    <t>19/11/21</t>
  </si>
  <si>
    <t>כלל תעש אגח טז-רמ- כלל תעשיות בע"מ</t>
  </si>
  <si>
    <t>6080238</t>
  </si>
  <si>
    <t>520021874</t>
  </si>
  <si>
    <t>קאר אנד גו %7.4 (חודשי+קרן) 07- קאר אנד גו (סדרה א) בע"מ</t>
  </si>
  <si>
    <t>1088202</t>
  </si>
  <si>
    <t>513406835</t>
  </si>
  <si>
    <t>ilD</t>
  </si>
  <si>
    <t>גמול אגח א חש 12/09- גמול חברה להשקעות בע"מ</t>
  </si>
  <si>
    <t>1116649</t>
  </si>
  <si>
    <t>520018136</t>
  </si>
  <si>
    <t>וואליו אגח ב-רמ- וואליו קפיטל וואן בע"מ</t>
  </si>
  <si>
    <t>5990171</t>
  </si>
  <si>
    <t>18/08/21</t>
  </si>
  <si>
    <t>וואליו קפיטל אגח א רמ- וואליו קפיטל וואן בע"מ</t>
  </si>
  <si>
    <t>5990155</t>
  </si>
  <si>
    <t>27/05/21</t>
  </si>
  <si>
    <t>וואליו קפיטל אגח ג ר.מ- וואליו קפיטל וואן בע"מ</t>
  </si>
  <si>
    <t>5990221</t>
  </si>
  <si>
    <t>13/04/22</t>
  </si>
  <si>
    <t>Selina cb- Selina</t>
  </si>
  <si>
    <t>62018213</t>
  </si>
  <si>
    <t>89284</t>
  </si>
  <si>
    <t>29/04/21</t>
  </si>
  <si>
    <t>C  וויו גרופ- וויו (veev) גרופ</t>
  </si>
  <si>
    <t>US9224741010</t>
  </si>
  <si>
    <t>832652993</t>
  </si>
  <si>
    <t>UVEYE LTD- UVEYE LTD</t>
  </si>
  <si>
    <t>62018262</t>
  </si>
  <si>
    <t>514234202</t>
  </si>
  <si>
    <t>גרופ 11 קרן 5- גרופ 11 קרן 5</t>
  </si>
  <si>
    <t>KYG4146F1063</t>
  </si>
  <si>
    <t>1992</t>
  </si>
  <si>
    <t>אדאקום- אדאקום טכנולוגיות בע"מ</t>
  </si>
  <si>
    <t>239012</t>
  </si>
  <si>
    <t>520036419</t>
  </si>
  <si>
    <t>ג'נריישן ניהול בע"מ- ג'נריישן ניהול בע"מ</t>
  </si>
  <si>
    <t>56093</t>
  </si>
  <si>
    <t>515785012</t>
  </si>
  <si>
    <t>מניבים ניהול הר- מניבים קרן הריט החדשה בע"מ</t>
  </si>
  <si>
    <t>36475</t>
  </si>
  <si>
    <t>Verbit Inc- Verbit Inc</t>
  </si>
  <si>
    <t>62018270</t>
  </si>
  <si>
    <t>28460</t>
  </si>
  <si>
    <t>Wefox- wefox</t>
  </si>
  <si>
    <t>62018395</t>
  </si>
  <si>
    <t>28503</t>
  </si>
  <si>
    <t>Lusix- לוסיקס בע"מ</t>
  </si>
  <si>
    <t>62020193</t>
  </si>
  <si>
    <t>515374742</t>
  </si>
  <si>
    <t>Selina cb מניה לא סחירה- Selina</t>
  </si>
  <si>
    <t>62018221</t>
  </si>
  <si>
    <t>מניות בכורה Prospect 5.5% 1025- PROSPECT CAPITAL CORP</t>
  </si>
  <si>
    <t>US74348T5083</t>
  </si>
  <si>
    <t>סה"כ קרנות הון סיכון</t>
  </si>
  <si>
    <t>Peregrine Ventures Growth General Partner LP- Peregrine Ventures Growth General Partner LP</t>
  </si>
  <si>
    <t>62018569</t>
  </si>
  <si>
    <t>03/02/22</t>
  </si>
  <si>
    <t>Qumra Opportunity fund- Qumra Capital fund</t>
  </si>
  <si>
    <t>62018254</t>
  </si>
  <si>
    <t>סה"כ קרנות גידור</t>
  </si>
  <si>
    <t>קרן ברוש- קרן ברוש 2234</t>
  </si>
  <si>
    <t>50005</t>
  </si>
  <si>
    <t>28/02/19</t>
  </si>
  <si>
    <t>סה"כ קרנות נדל"ן</t>
  </si>
  <si>
    <t>סה"כ קרנות השקעה אחרות</t>
  </si>
  <si>
    <t>Forma European Fund II LP- Forma european fund 2</t>
  </si>
  <si>
    <t>62018528</t>
  </si>
  <si>
    <t>23/06/22</t>
  </si>
  <si>
    <t>KEDMA CAPITAL PARTNERS III LTD- Kedma Capital</t>
  </si>
  <si>
    <t>62018080</t>
  </si>
  <si>
    <t>KLIRMARK FUND III- Klirmark Opportunity Fund III</t>
  </si>
  <si>
    <t>50000967</t>
  </si>
  <si>
    <t>23/05/22</t>
  </si>
  <si>
    <t>קוגיטו קפיטל 2- קוגיטו קפיטל</t>
  </si>
  <si>
    <t>62020158</t>
  </si>
  <si>
    <t>01/06/22</t>
  </si>
  <si>
    <t>תשתיות ישראל 4 -ע' ת"א- קרן תשתיות ישראל</t>
  </si>
  <si>
    <t>62017520</t>
  </si>
  <si>
    <t>יסודות נדל"ן ג' פיתוח ושותפות- יסודות א נדלן שותפות מוגבלת</t>
  </si>
  <si>
    <t>50006691</t>
  </si>
  <si>
    <t>סה"כ קרנות הון סיכון בחו"ל</t>
  </si>
  <si>
    <t>SOMV FUND- smov fund</t>
  </si>
  <si>
    <t>60407392</t>
  </si>
  <si>
    <t>05/08/21</t>
  </si>
  <si>
    <t>Arkin Bio Capital</t>
  </si>
  <si>
    <t>62020128</t>
  </si>
  <si>
    <t>Group 11 Fund VI, L.P.- GROUP 11 FUND VI, L.P</t>
  </si>
  <si>
    <t>62020540</t>
  </si>
  <si>
    <t>26/05/22</t>
  </si>
  <si>
    <t>Viola Opportunity I, L.P.- Viola Opportunity I</t>
  </si>
  <si>
    <t>62020284</t>
  </si>
  <si>
    <t>סה"כ קרנות גידור בחו"ל</t>
  </si>
  <si>
    <t>סה"כ קרנות נדל"ן בחו"ל</t>
  </si>
  <si>
    <t>Electra America Principal Hospitality- ELECTRA AMERICA PRINCIPAL HOSPITALITY LP</t>
  </si>
  <si>
    <t>62020359</t>
  </si>
  <si>
    <t>Electra_Tra Multifamily- אלקטרה נדל"ן בע"מ</t>
  </si>
  <si>
    <t>62000929</t>
  </si>
  <si>
    <t>09/02/21</t>
  </si>
  <si>
    <t>ALTO 3- ALTO FUND</t>
  </si>
  <si>
    <t>62000073</t>
  </si>
  <si>
    <t>18/01/22</t>
  </si>
  <si>
    <t>ALTO FUND- ALTO FUND</t>
  </si>
  <si>
    <t>60388022</t>
  </si>
  <si>
    <t>31/03/20</t>
  </si>
  <si>
    <t>ELECTRA 2- Electra America</t>
  </si>
  <si>
    <t>62009865</t>
  </si>
  <si>
    <t>04/02/21</t>
  </si>
  <si>
    <t>FORMA FUND- Forma Fund</t>
  </si>
  <si>
    <t>62017942</t>
  </si>
  <si>
    <t>רוטשילד קרן נדלן- א. רוטשילד ת ניהול נכסים בע"מ</t>
  </si>
  <si>
    <t>9840688</t>
  </si>
  <si>
    <t>סה"כ קרנות השקעה אחרות בחו"ל</t>
  </si>
  <si>
    <t>Apexus- Apexus Logisitcs RE Fund L.P</t>
  </si>
  <si>
    <t>62020409</t>
  </si>
  <si>
    <t>PARTNERSHIP VERTEX VENTURES- VERTEX ISRAEL FUND II LP</t>
  </si>
  <si>
    <t>62018668</t>
  </si>
  <si>
    <t>EQT Infrastructure V (No.1) EUR- EQT Infrastructure V</t>
  </si>
  <si>
    <t>62018891</t>
  </si>
  <si>
    <t>19/04/22</t>
  </si>
  <si>
    <t>Harbour Vest Access Dover x- AUSTRALIAN GOVERNMENT</t>
  </si>
  <si>
    <t>62015433</t>
  </si>
  <si>
    <t>30/06/22</t>
  </si>
  <si>
    <t>Avenue B-1- Avenue Cpital Group</t>
  </si>
  <si>
    <t>62019567</t>
  </si>
  <si>
    <t>Avenue B-2- Avenue Cpital Group</t>
  </si>
  <si>
    <t>62019575</t>
  </si>
  <si>
    <t>BAIN CAPITAL DSS- bain capital senior loan fund</t>
  </si>
  <si>
    <t>62017934</t>
  </si>
  <si>
    <t>Coller Credit Opportunities- Coller Credit Opportunities</t>
  </si>
  <si>
    <t>62019286</t>
  </si>
  <si>
    <t>28/03/22</t>
  </si>
  <si>
    <t>Crossroads European Real Estate Fund II- Crossroads European Real Estate Fund II</t>
  </si>
  <si>
    <t>62019765</t>
  </si>
  <si>
    <t>WOOD FUND - IBI- Gatewood Capital Opportunity Fund</t>
  </si>
  <si>
    <t>62000698</t>
  </si>
  <si>
    <t>30/03/22</t>
  </si>
  <si>
    <t>GROOP 11 FUND V- Group 11 Fund  L.P</t>
  </si>
  <si>
    <t>62018130</t>
  </si>
  <si>
    <t>25/10/21</t>
  </si>
  <si>
    <t>Group 11 Fund IV L.P- Group 11 Fund  L.P</t>
  </si>
  <si>
    <t>62017959</t>
  </si>
  <si>
    <t>08/11/21</t>
  </si>
  <si>
    <t>Hanaco growth venturres- hanaco growth venturres</t>
  </si>
  <si>
    <t>62017876</t>
  </si>
  <si>
    <t>13/09/21</t>
  </si>
  <si>
    <t>hanaco II L.P- HANACO II L.P</t>
  </si>
  <si>
    <t>62018734</t>
  </si>
  <si>
    <t>01/12/21</t>
  </si>
  <si>
    <t>harbur _ESS CO INVEST V- HARBOURVEST</t>
  </si>
  <si>
    <t>62014352</t>
  </si>
  <si>
    <t>ISF 2- ISF</t>
  </si>
  <si>
    <t>62000395</t>
  </si>
  <si>
    <t>LLCP Lower Middle Market (LLM) III- LCCP</t>
  </si>
  <si>
    <t>62019021</t>
  </si>
  <si>
    <t>13/06/22</t>
  </si>
  <si>
    <t>One Equity Partners VIII, L.P- One Equity Partners</t>
  </si>
  <si>
    <t>62019740</t>
  </si>
  <si>
    <t>Pagaya Opportunity Offshore Feeder Fund I, LP- Pagaya Opportunity</t>
  </si>
  <si>
    <t>62018866</t>
  </si>
  <si>
    <t>29/07/21</t>
  </si>
  <si>
    <t>PGCO IV_פנתיאון- Pantheon</t>
  </si>
  <si>
    <t>62014592</t>
  </si>
  <si>
    <t>20/03/22</t>
  </si>
  <si>
    <t>פנתאון  PGSF VI- Pantheon</t>
  </si>
  <si>
    <t>62014261</t>
  </si>
  <si>
    <t>22/03/22</t>
  </si>
  <si>
    <t>RAPYD- Rapyd financial network 2016 ltd</t>
  </si>
  <si>
    <t>62018114</t>
  </si>
  <si>
    <t>14/04/21</t>
  </si>
  <si>
    <t>Target Global Growth Fund II- Target Global</t>
  </si>
  <si>
    <t>62019716</t>
  </si>
  <si>
    <t>Vertex Israel Opportunity II Fund- VERTEX ISRAEL FUND II LP</t>
  </si>
  <si>
    <t>62018965</t>
  </si>
  <si>
    <t>23/08/21</t>
  </si>
  <si>
    <t>AMI OPPORTUNITY- איפקס סבן</t>
  </si>
  <si>
    <t>60397874</t>
  </si>
  <si>
    <t>MACQUARIE- MACQUAARIE BANK</t>
  </si>
  <si>
    <t>62010970</t>
  </si>
  <si>
    <t>29/09/20</t>
  </si>
  <si>
    <t>SUNBIT- Sunbit Inc</t>
  </si>
  <si>
    <t>62018403</t>
  </si>
  <si>
    <t>05/12/21</t>
  </si>
  <si>
    <t>VESTAR VII A- VESTAR</t>
  </si>
  <si>
    <t>62018098</t>
  </si>
  <si>
    <t>Faro Point FRG-IX L.P- FRG - IX-LP</t>
  </si>
  <si>
    <t>62017439</t>
  </si>
  <si>
    <t>26/08/20</t>
  </si>
  <si>
    <t>Electra Capital PM Feeder 4- Electra Capital PM</t>
  </si>
  <si>
    <t>62016969</t>
  </si>
  <si>
    <t>28/02/22</t>
  </si>
  <si>
    <t>Pagaya Smatresi F1- Pagaya Smartresi F1</t>
  </si>
  <si>
    <t>62018486</t>
  </si>
  <si>
    <t>07/04/22</t>
  </si>
  <si>
    <t>סה"כ כתבי אופציה בישראל</t>
  </si>
  <si>
    <t>בליץ אופציה לס 0621- בליץ טכנולוגיות בעמ</t>
  </si>
  <si>
    <t>424999</t>
  </si>
  <si>
    <t>08/06/21</t>
  </si>
  <si>
    <t>אאורה כתב אופציה לס 092021- אאורה השקעות בע"מ</t>
  </si>
  <si>
    <t>3730901</t>
  </si>
  <si>
    <t>30/09/21</t>
  </si>
  <si>
    <t>סה"כ מט"ח/מט"ח</t>
  </si>
  <si>
    <t>EUR/ILS FW 3.528800 21/07/22- בנק הפועלים בע"מ</t>
  </si>
  <si>
    <t>9906767</t>
  </si>
  <si>
    <t>25/04/22</t>
  </si>
  <si>
    <t>USD/ILS FW 3.282 21/07/2022- בנק הפועלים בע"מ</t>
  </si>
  <si>
    <t>9906772</t>
  </si>
  <si>
    <t>26/04/22</t>
  </si>
  <si>
    <t>סה"כ כנגד חסכון עמיתים/מבוטחים</t>
  </si>
  <si>
    <t>הלוואות לעמיתים</t>
  </si>
  <si>
    <t>לא</t>
  </si>
  <si>
    <t>1000090</t>
  </si>
  <si>
    <t>10517</t>
  </si>
  <si>
    <t>דירוג פנימי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</si>
  <si>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</si>
  <si>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</si>
  <si>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</si>
  <si>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</si>
  <si>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</si>
  <si>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</si>
  <si>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</si>
  <si>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</si>
  <si>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</si>
  <si>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</si>
  <si>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פקדון לאומי למשכ צמוד 100%- בנק לאומי לישראל בע"מ</t>
  </si>
  <si>
    <t>6021687</t>
  </si>
  <si>
    <t>סה"כ נקוב במט"ח</t>
  </si>
  <si>
    <t>סה"כ צמודי מט"ח</t>
  </si>
  <si>
    <t>סה"כ מניב</t>
  </si>
  <si>
    <t>סה"כ לא מניב</t>
  </si>
  <si>
    <t>זכויות בנכסי מקרקעין נדל"ן- בית עובדי העירייה</t>
  </si>
  <si>
    <t>29/12/21</t>
  </si>
  <si>
    <t>זכאים מס עמיתים</t>
  </si>
  <si>
    <t>28200000</t>
  </si>
  <si>
    <t>חוז חברה מנהלת*</t>
  </si>
  <si>
    <t>28080000</t>
  </si>
  <si>
    <t>חוז שונים</t>
  </si>
  <si>
    <t>27960000</t>
  </si>
  <si>
    <t>יסודות נדלן ג</t>
  </si>
  <si>
    <t>קדמה  3</t>
  </si>
  <si>
    <t>קוגיטו קפיטל פאנד 2</t>
  </si>
  <si>
    <t>IIF IV  (תשי 4)</t>
  </si>
  <si>
    <t>Klirmark Fund III</t>
  </si>
  <si>
    <t>SOMV</t>
  </si>
  <si>
    <t>ISF II</t>
  </si>
  <si>
    <t>Alto III</t>
  </si>
  <si>
    <t>Ami Opportunities (APAX)</t>
  </si>
  <si>
    <t>Gatewood</t>
  </si>
  <si>
    <t>HarbourVest access Co Invest V</t>
  </si>
  <si>
    <t>HarbourVest access Dover X</t>
  </si>
  <si>
    <t>Macquarie</t>
  </si>
  <si>
    <t>PGCO  IV  פנתאון</t>
  </si>
  <si>
    <t>PGSF VI  פנתאון</t>
  </si>
  <si>
    <t>Vestar  VII-A</t>
  </si>
  <si>
    <t xml:space="preserve">           QUMRA Opportunity Fund</t>
  </si>
  <si>
    <t>Hanaco growth ventures</t>
  </si>
  <si>
    <t>Peregrine Ventures Growth General</t>
  </si>
  <si>
    <t>hanaco II L.P</t>
  </si>
  <si>
    <t>Bain Capital DSS 2019</t>
  </si>
  <si>
    <t>Vertex Israel Opportunity II Fund</t>
  </si>
  <si>
    <t>LLCP Lower Middle Market (LLM) III</t>
  </si>
  <si>
    <t>Coller Credit Opportunities</t>
  </si>
  <si>
    <t>Avenue B-1</t>
  </si>
  <si>
    <t>Avenue B-2</t>
  </si>
  <si>
    <t>One Equity Partners VIII, L.P.</t>
  </si>
  <si>
    <t xml:space="preserve">Viola Opportunity I, L.P. </t>
  </si>
  <si>
    <t>Electra America Principal Hospitality</t>
  </si>
  <si>
    <t>Group 11 Fund VI, L.P</t>
  </si>
  <si>
    <t>Apexus</t>
  </si>
  <si>
    <t>פורמה</t>
  </si>
  <si>
    <t>Forma European Fund II LP</t>
  </si>
  <si>
    <t>רוטשילד</t>
  </si>
  <si>
    <t>EQT Infrastructure V (No.1) EUR SCSp</t>
  </si>
  <si>
    <t>Target Global Growth Fund II</t>
  </si>
  <si>
    <t>Crossroads European Real Estate Fund II</t>
  </si>
  <si>
    <t>עו'ש- פועלים</t>
  </si>
  <si>
    <t>1111111111- 12</t>
  </si>
  <si>
    <t>1111111111- 10</t>
  </si>
  <si>
    <t>דולר- פועלים</t>
  </si>
  <si>
    <t>20001- 12</t>
  </si>
  <si>
    <t>דולר הונג קונג- פועלים</t>
  </si>
  <si>
    <t>200040- 12</t>
  </si>
  <si>
    <t>דולר קנדי- פועלים</t>
  </si>
  <si>
    <t>100006- 12</t>
  </si>
  <si>
    <t>יורו- פועלים</t>
  </si>
  <si>
    <t>20003- 12</t>
  </si>
  <si>
    <t>ין יפני- פועלים</t>
  </si>
  <si>
    <t>80031- 12</t>
  </si>
  <si>
    <t>לי"ש- פועלים</t>
  </si>
  <si>
    <t>70002- 12</t>
  </si>
  <si>
    <t>פר"ש- פועלים</t>
  </si>
  <si>
    <t>30005- 12</t>
  </si>
  <si>
    <t>פ.ח.ק.- פועלים</t>
  </si>
  <si>
    <t>1111111110- 12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</si>
</sst>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101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0" fillId="0" borderId="0" xfId="0" applyAlignment="1">
      <alignment horizontal="right"/>
    </xf>
    <xf numFmtId="0" fontId="1" fillId="0" borderId="0" xfId="0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3"/>
  <sheetViews>
    <sheetView rightToLeft="1" tabSelected="1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5" spans="1:36">
      <c r="B5" s="75" t="s">
        <v>201</v>
      </c>
      <c r="C5" t="s">
        <v>202</v>
      </c>
    </row>
    <row r="6" spans="1:36" ht="26.25" customHeight="1">
      <c r="B6" s="85" t="s">
        <v>4</v>
      </c>
      <c r="C6" s="86"/>
      <c r="D6" s="87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117299.72727570422</v>
      </c>
      <c r="D11" s="77">
        <v>0.1182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214250.89967419999</v>
      </c>
      <c r="D13" s="79">
        <v>0.21590000000000001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213245.3474562754</v>
      </c>
      <c r="D15" s="79">
        <v>0.21490000000000001</v>
      </c>
    </row>
    <row r="16" spans="1:36">
      <c r="A16" s="10" t="s">
        <v>13</v>
      </c>
      <c r="B16" s="70" t="s">
        <v>19</v>
      </c>
      <c r="C16" s="78">
        <v>179818.50500105377</v>
      </c>
      <c r="D16" s="79">
        <v>0.1812</v>
      </c>
    </row>
    <row r="17" spans="1:4">
      <c r="A17" s="10" t="s">
        <v>13</v>
      </c>
      <c r="B17" s="70" t="s">
        <v>195</v>
      </c>
      <c r="C17" s="78">
        <v>2422.3378499999999</v>
      </c>
      <c r="D17" s="79">
        <v>2.3999999999999998E-3</v>
      </c>
    </row>
    <row r="18" spans="1:4">
      <c r="A18" s="10" t="s">
        <v>13</v>
      </c>
      <c r="B18" s="70" t="s">
        <v>20</v>
      </c>
      <c r="C18" s="78">
        <v>3547.0663199999999</v>
      </c>
      <c r="D18" s="79">
        <v>3.5999999999999999E-3</v>
      </c>
    </row>
    <row r="19" spans="1:4">
      <c r="A19" s="10" t="s">
        <v>13</v>
      </c>
      <c r="B19" s="70" t="s">
        <v>21</v>
      </c>
      <c r="C19" s="78">
        <v>519.49324174000003</v>
      </c>
      <c r="D19" s="79">
        <v>5.0000000000000001E-4</v>
      </c>
    </row>
    <row r="20" spans="1:4">
      <c r="A20" s="10" t="s">
        <v>13</v>
      </c>
      <c r="B20" s="70" t="s">
        <v>22</v>
      </c>
      <c r="C20" s="78">
        <v>0</v>
      </c>
      <c r="D20" s="79">
        <v>0</v>
      </c>
    </row>
    <row r="21" spans="1:4">
      <c r="A21" s="10" t="s">
        <v>13</v>
      </c>
      <c r="B21" s="70" t="s">
        <v>23</v>
      </c>
      <c r="C21" s="78">
        <v>-5880.8533074999987</v>
      </c>
      <c r="D21" s="79">
        <v>-5.8999999999999999E-3</v>
      </c>
    </row>
    <row r="22" spans="1:4">
      <c r="A22" s="10" t="s">
        <v>13</v>
      </c>
      <c r="B22" s="70" t="s">
        <v>24</v>
      </c>
      <c r="C22" s="78">
        <v>0</v>
      </c>
      <c r="D22" s="79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9342.9183125</v>
      </c>
      <c r="D25" s="79">
        <v>9.4000000000000004E-3</v>
      </c>
    </row>
    <row r="26" spans="1:4">
      <c r="A26" s="10" t="s">
        <v>13</v>
      </c>
      <c r="B26" s="70" t="s">
        <v>18</v>
      </c>
      <c r="C26" s="78">
        <v>34327.860605464812</v>
      </c>
      <c r="D26" s="79">
        <v>3.4599999999999999E-2</v>
      </c>
    </row>
    <row r="27" spans="1:4">
      <c r="A27" s="10" t="s">
        <v>13</v>
      </c>
      <c r="B27" s="70" t="s">
        <v>28</v>
      </c>
      <c r="C27" s="78">
        <v>24488.502966499858</v>
      </c>
      <c r="D27" s="79">
        <v>2.47E-2</v>
      </c>
    </row>
    <row r="28" spans="1:4">
      <c r="A28" s="10" t="s">
        <v>13</v>
      </c>
      <c r="B28" s="70" t="s">
        <v>29</v>
      </c>
      <c r="C28" s="78">
        <v>126433.43276054293</v>
      </c>
      <c r="D28" s="79">
        <v>0.12740000000000001</v>
      </c>
    </row>
    <row r="29" spans="1:4">
      <c r="A29" s="10" t="s">
        <v>13</v>
      </c>
      <c r="B29" s="70" t="s">
        <v>30</v>
      </c>
      <c r="C29" s="78">
        <v>236.59656576500001</v>
      </c>
      <c r="D29" s="79">
        <v>2.0000000000000001E-4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-691.29998790371496</v>
      </c>
      <c r="D31" s="79">
        <v>-6.9999999999999999E-4</v>
      </c>
    </row>
    <row r="32" spans="1:4">
      <c r="A32" s="10" t="s">
        <v>13</v>
      </c>
      <c r="B32" s="70" t="s">
        <v>33</v>
      </c>
      <c r="C32" s="78">
        <v>0</v>
      </c>
      <c r="D32" s="79">
        <v>0</v>
      </c>
    </row>
    <row r="33" spans="1:4">
      <c r="A33" s="10" t="s">
        <v>13</v>
      </c>
      <c r="B33" s="69" t="s">
        <v>34</v>
      </c>
      <c r="C33" s="78">
        <v>66417.771087539193</v>
      </c>
      <c r="D33" s="79">
        <v>6.6900000000000001E-2</v>
      </c>
    </row>
    <row r="34" spans="1:4">
      <c r="A34" s="10" t="s">
        <v>13</v>
      </c>
      <c r="B34" s="69" t="s">
        <v>35</v>
      </c>
      <c r="C34" s="78">
        <v>4350</v>
      </c>
      <c r="D34" s="79">
        <v>4.4000000000000003E-3</v>
      </c>
    </row>
    <row r="35" spans="1:4">
      <c r="A35" s="10" t="s">
        <v>13</v>
      </c>
      <c r="B35" s="69" t="s">
        <v>36</v>
      </c>
      <c r="C35" s="78">
        <v>4869.9999900000003</v>
      </c>
      <c r="D35" s="79">
        <v>4.8999999999999998E-3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-2820.5557800000001</v>
      </c>
      <c r="D37" s="79">
        <v>-2.8E-3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992177.7500318815</v>
      </c>
      <c r="D42" s="79">
        <v>1</v>
      </c>
    </row>
    <row r="43" spans="1:4">
      <c r="A43" s="10" t="s">
        <v>13</v>
      </c>
      <c r="B43" s="73" t="s">
        <v>44</v>
      </c>
      <c r="C43" s="78">
        <v>59806.01</v>
      </c>
      <c r="D43" s="79">
        <v>6.0299999999999999E-2</v>
      </c>
    </row>
    <row r="44" spans="1:4">
      <c r="B44" s="11" t="s">
        <v>203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3.5</v>
      </c>
    </row>
    <row r="48" spans="1:4">
      <c r="C48" t="s">
        <v>110</v>
      </c>
      <c r="D48">
        <v>3.6364000000000001</v>
      </c>
    </row>
    <row r="49" spans="3:4">
      <c r="C49" t="s">
        <v>204</v>
      </c>
      <c r="D49">
        <v>3.6507000000000001</v>
      </c>
    </row>
    <row r="50" spans="3:4">
      <c r="C50" t="s">
        <v>113</v>
      </c>
      <c r="D50">
        <v>4.2351999999999999</v>
      </c>
    </row>
    <row r="51" spans="3:4">
      <c r="C51" t="s">
        <v>205</v>
      </c>
      <c r="D51">
        <v>0.44379999999999997</v>
      </c>
    </row>
    <row r="52" spans="3:4">
      <c r="C52" t="s">
        <v>206</v>
      </c>
      <c r="D52">
        <v>2.5662000000000001E-2</v>
      </c>
    </row>
    <row r="53" spans="3:4">
      <c r="C53" t="s">
        <v>116</v>
      </c>
      <c r="D53">
        <v>2.7075999999999998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5" spans="2:61">
      <c r="B5" s="75" t="s">
        <v>201</v>
      </c>
      <c r="C5" t="s">
        <v>202</v>
      </c>
    </row>
    <row r="6" spans="2:61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61" ht="26.25" customHeight="1">
      <c r="B7" s="98" t="s">
        <v>98</v>
      </c>
      <c r="C7" s="99"/>
      <c r="D7" s="99"/>
      <c r="E7" s="99"/>
      <c r="F7" s="99"/>
      <c r="G7" s="99"/>
      <c r="H7" s="99"/>
      <c r="I7" s="99"/>
      <c r="J7" s="99"/>
      <c r="K7" s="99"/>
      <c r="L7" s="100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207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1213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217</v>
      </c>
      <c r="C14" t="s">
        <v>217</v>
      </c>
      <c r="D14" s="16"/>
      <c r="E14" t="s">
        <v>217</v>
      </c>
      <c r="F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1214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217</v>
      </c>
      <c r="C16" t="s">
        <v>217</v>
      </c>
      <c r="D16" s="16"/>
      <c r="E16" t="s">
        <v>217</v>
      </c>
      <c r="F16" t="s">
        <v>217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1215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217</v>
      </c>
      <c r="C18" t="s">
        <v>217</v>
      </c>
      <c r="D18" s="16"/>
      <c r="E18" t="s">
        <v>217</v>
      </c>
      <c r="F18" t="s">
        <v>217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716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217</v>
      </c>
      <c r="C20" t="s">
        <v>217</v>
      </c>
      <c r="D20" s="16"/>
      <c r="E20" t="s">
        <v>217</v>
      </c>
      <c r="F20" t="s">
        <v>217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221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1213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217</v>
      </c>
      <c r="C23" t="s">
        <v>217</v>
      </c>
      <c r="D23" s="16"/>
      <c r="E23" t="s">
        <v>217</v>
      </c>
      <c r="F23" t="s">
        <v>217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1216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217</v>
      </c>
      <c r="C25" t="s">
        <v>217</v>
      </c>
      <c r="D25" s="16"/>
      <c r="E25" t="s">
        <v>217</v>
      </c>
      <c r="F25" t="s">
        <v>217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1215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217</v>
      </c>
      <c r="C27" t="s">
        <v>217</v>
      </c>
      <c r="D27" s="16"/>
      <c r="E27" t="s">
        <v>217</v>
      </c>
      <c r="F27" t="s">
        <v>217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1217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217</v>
      </c>
      <c r="C29" t="s">
        <v>217</v>
      </c>
      <c r="D29" s="16"/>
      <c r="E29" t="s">
        <v>217</v>
      </c>
      <c r="F29" t="s">
        <v>217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716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217</v>
      </c>
      <c r="C31" t="s">
        <v>217</v>
      </c>
      <c r="D31" s="16"/>
      <c r="E31" t="s">
        <v>217</v>
      </c>
      <c r="F31" t="s">
        <v>217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223</v>
      </c>
      <c r="C32" s="16"/>
      <c r="D32" s="16"/>
      <c r="E32" s="16"/>
    </row>
    <row r="33" spans="2:5">
      <c r="B33" t="s">
        <v>268</v>
      </c>
      <c r="C33" s="16"/>
      <c r="D33" s="16"/>
      <c r="E33" s="16"/>
    </row>
    <row r="34" spans="2:5">
      <c r="B34" t="s">
        <v>269</v>
      </c>
      <c r="C34" s="16"/>
      <c r="D34" s="16"/>
      <c r="E34" s="16"/>
    </row>
    <row r="35" spans="2:5">
      <c r="B35" t="s">
        <v>270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5" spans="1:60">
      <c r="B5" s="75" t="s">
        <v>201</v>
      </c>
      <c r="C5" t="s">
        <v>202</v>
      </c>
    </row>
    <row r="6" spans="1:60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100"/>
      <c r="BD6" s="16" t="s">
        <v>100</v>
      </c>
      <c r="BF6" s="16" t="s">
        <v>101</v>
      </c>
      <c r="BH6" s="19" t="s">
        <v>102</v>
      </c>
    </row>
    <row r="7" spans="1:60" ht="26.25" customHeight="1">
      <c r="B7" s="98" t="s">
        <v>103</v>
      </c>
      <c r="C7" s="99"/>
      <c r="D7" s="99"/>
      <c r="E7" s="99"/>
      <c r="F7" s="99"/>
      <c r="G7" s="99"/>
      <c r="H7" s="99"/>
      <c r="I7" s="99"/>
      <c r="J7" s="99"/>
      <c r="K7" s="100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553</v>
      </c>
      <c r="H11" s="25"/>
      <c r="I11" s="76">
        <v>-5880.8533074999987</v>
      </c>
      <c r="J11" s="77">
        <v>1</v>
      </c>
      <c r="K11" s="77">
        <v>-5.8999999999999999E-3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207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217</v>
      </c>
      <c r="C13" t="s">
        <v>217</v>
      </c>
      <c r="D13" s="19"/>
      <c r="E13" t="s">
        <v>217</v>
      </c>
      <c r="F13" t="s">
        <v>217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221</v>
      </c>
      <c r="C14" s="19"/>
      <c r="D14" s="19"/>
      <c r="E14" s="19"/>
      <c r="F14" s="19"/>
      <c r="G14" s="82">
        <v>553</v>
      </c>
      <c r="H14" s="19"/>
      <c r="I14" s="82">
        <v>-5880.8533074999987</v>
      </c>
      <c r="J14" s="81">
        <v>1</v>
      </c>
      <c r="K14" s="81">
        <v>-5.8999999999999999E-3</v>
      </c>
      <c r="BF14" s="16" t="s">
        <v>126</v>
      </c>
    </row>
    <row r="15" spans="1:60">
      <c r="B15" t="s">
        <v>1218</v>
      </c>
      <c r="C15" t="s">
        <v>1219</v>
      </c>
      <c r="D15" t="s">
        <v>123</v>
      </c>
      <c r="E15" t="s">
        <v>1220</v>
      </c>
      <c r="F15" t="s">
        <v>106</v>
      </c>
      <c r="G15" s="78">
        <v>56</v>
      </c>
      <c r="H15" s="78">
        <v>-285500</v>
      </c>
      <c r="I15" s="78">
        <v>-559.58000000000004</v>
      </c>
      <c r="J15" s="79">
        <v>9.5200000000000007E-2</v>
      </c>
      <c r="K15" s="79">
        <v>-5.9999999999999995E-4</v>
      </c>
      <c r="BF15" s="16" t="s">
        <v>127</v>
      </c>
    </row>
    <row r="16" spans="1:60">
      <c r="B16" t="s">
        <v>1221</v>
      </c>
      <c r="C16" t="s">
        <v>1222</v>
      </c>
      <c r="D16" t="s">
        <v>123</v>
      </c>
      <c r="E16" t="s">
        <v>1220</v>
      </c>
      <c r="F16" t="s">
        <v>106</v>
      </c>
      <c r="G16" s="78">
        <v>202</v>
      </c>
      <c r="H16" s="78">
        <v>-551363.8613861386</v>
      </c>
      <c r="I16" s="78">
        <v>-3898.1424999999999</v>
      </c>
      <c r="J16" s="79">
        <v>0.66290000000000004</v>
      </c>
      <c r="K16" s="79">
        <v>-3.8999999999999998E-3</v>
      </c>
      <c r="BF16" s="16" t="s">
        <v>128</v>
      </c>
    </row>
    <row r="17" spans="2:58">
      <c r="B17" t="s">
        <v>1223</v>
      </c>
      <c r="C17" t="s">
        <v>1224</v>
      </c>
      <c r="D17" t="s">
        <v>123</v>
      </c>
      <c r="E17" t="s">
        <v>1220</v>
      </c>
      <c r="F17" t="s">
        <v>205</v>
      </c>
      <c r="G17" s="78">
        <v>20</v>
      </c>
      <c r="H17" s="78">
        <v>-1675000</v>
      </c>
      <c r="I17" s="78">
        <v>-148.673</v>
      </c>
      <c r="J17" s="79">
        <v>2.53E-2</v>
      </c>
      <c r="K17" s="79">
        <v>-1E-4</v>
      </c>
      <c r="BF17" s="16" t="s">
        <v>129</v>
      </c>
    </row>
    <row r="18" spans="2:58">
      <c r="B18" t="s">
        <v>1225</v>
      </c>
      <c r="C18" t="s">
        <v>1226</v>
      </c>
      <c r="D18" t="s">
        <v>123</v>
      </c>
      <c r="E18" t="s">
        <v>1220</v>
      </c>
      <c r="F18" t="s">
        <v>106</v>
      </c>
      <c r="G18" s="78">
        <v>5</v>
      </c>
      <c r="H18" s="78">
        <v>-55000</v>
      </c>
      <c r="I18" s="78">
        <v>-9.625</v>
      </c>
      <c r="J18" s="79">
        <v>1.6000000000000001E-3</v>
      </c>
      <c r="K18" s="79">
        <v>0</v>
      </c>
      <c r="BF18" s="16" t="s">
        <v>130</v>
      </c>
    </row>
    <row r="19" spans="2:58">
      <c r="B19" t="s">
        <v>1227</v>
      </c>
      <c r="C19" t="s">
        <v>1228</v>
      </c>
      <c r="D19" t="s">
        <v>123</v>
      </c>
      <c r="E19" t="s">
        <v>1220</v>
      </c>
      <c r="F19" t="s">
        <v>106</v>
      </c>
      <c r="G19" s="78">
        <v>2</v>
      </c>
      <c r="H19" s="78">
        <v>-128050</v>
      </c>
      <c r="I19" s="78">
        <v>-8.9634999999999998</v>
      </c>
      <c r="J19" s="79">
        <v>1.5E-3</v>
      </c>
      <c r="K19" s="79">
        <v>0</v>
      </c>
      <c r="BF19" s="16" t="s">
        <v>131</v>
      </c>
    </row>
    <row r="20" spans="2:58">
      <c r="B20" t="s">
        <v>1229</v>
      </c>
      <c r="C20" t="s">
        <v>1230</v>
      </c>
      <c r="D20" t="s">
        <v>123</v>
      </c>
      <c r="E20" t="s">
        <v>1220</v>
      </c>
      <c r="F20" t="s">
        <v>106</v>
      </c>
      <c r="G20" s="78">
        <v>20</v>
      </c>
      <c r="H20" s="78">
        <v>-693280.84</v>
      </c>
      <c r="I20" s="78">
        <v>-485.29658799999999</v>
      </c>
      <c r="J20" s="79">
        <v>8.2500000000000004E-2</v>
      </c>
      <c r="K20" s="79">
        <v>-5.0000000000000001E-4</v>
      </c>
      <c r="BF20" s="16" t="s">
        <v>132</v>
      </c>
    </row>
    <row r="21" spans="2:58">
      <c r="B21" t="s">
        <v>1231</v>
      </c>
      <c r="C21" t="s">
        <v>1232</v>
      </c>
      <c r="D21" t="s">
        <v>123</v>
      </c>
      <c r="E21" t="s">
        <v>1220</v>
      </c>
      <c r="F21" t="s">
        <v>106</v>
      </c>
      <c r="G21" s="78">
        <v>33</v>
      </c>
      <c r="H21" s="78">
        <v>-459352.49999999913</v>
      </c>
      <c r="I21" s="78">
        <v>-530.55213749999905</v>
      </c>
      <c r="J21" s="79">
        <v>9.0200000000000002E-2</v>
      </c>
      <c r="K21" s="79">
        <v>-5.0000000000000001E-4</v>
      </c>
      <c r="BF21" s="16" t="s">
        <v>123</v>
      </c>
    </row>
    <row r="22" spans="2:58">
      <c r="B22" t="s">
        <v>1233</v>
      </c>
      <c r="C22" t="s">
        <v>1234</v>
      </c>
      <c r="D22" t="s">
        <v>123</v>
      </c>
      <c r="E22" t="s">
        <v>1220</v>
      </c>
      <c r="F22" t="s">
        <v>110</v>
      </c>
      <c r="G22" s="78">
        <v>215</v>
      </c>
      <c r="H22" s="78">
        <v>-30700</v>
      </c>
      <c r="I22" s="78">
        <v>-240.02058199999999</v>
      </c>
      <c r="J22" s="79">
        <v>4.0800000000000003E-2</v>
      </c>
      <c r="K22" s="79">
        <v>-2.0000000000000001E-4</v>
      </c>
    </row>
    <row r="23" spans="2:58">
      <c r="B23" t="s">
        <v>223</v>
      </c>
      <c r="C23" s="19"/>
      <c r="D23" s="19"/>
      <c r="E23" s="19"/>
      <c r="F23" s="19"/>
      <c r="G23" s="19"/>
      <c r="H23" s="19"/>
    </row>
    <row r="24" spans="2:58">
      <c r="B24" t="s">
        <v>268</v>
      </c>
      <c r="C24" s="19"/>
      <c r="D24" s="19"/>
      <c r="E24" s="19"/>
      <c r="F24" s="19"/>
      <c r="G24" s="19"/>
      <c r="H24" s="19"/>
    </row>
    <row r="25" spans="2:58">
      <c r="B25" t="s">
        <v>269</v>
      </c>
      <c r="C25" s="19"/>
      <c r="D25" s="19"/>
      <c r="E25" s="19"/>
      <c r="F25" s="19"/>
      <c r="G25" s="19"/>
      <c r="H25" s="19"/>
    </row>
    <row r="26" spans="2:58">
      <c r="B26" t="s">
        <v>270</v>
      </c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100"/>
    </row>
    <row r="7" spans="2:81" ht="26.25" customHeight="1">
      <c r="B7" s="98" t="s">
        <v>133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00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207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1235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217</v>
      </c>
      <c r="C14" t="s">
        <v>217</v>
      </c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1236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217</v>
      </c>
      <c r="C16" t="s">
        <v>217</v>
      </c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1237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1238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217</v>
      </c>
      <c r="C19" t="s">
        <v>217</v>
      </c>
      <c r="E19" t="s">
        <v>217</v>
      </c>
      <c r="H19" s="78">
        <v>0</v>
      </c>
      <c r="I19" t="s">
        <v>217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1239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217</v>
      </c>
      <c r="C21" t="s">
        <v>217</v>
      </c>
      <c r="E21" t="s">
        <v>217</v>
      </c>
      <c r="H21" s="78">
        <v>0</v>
      </c>
      <c r="I21" t="s">
        <v>217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1240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217</v>
      </c>
      <c r="C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1241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217</v>
      </c>
      <c r="C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221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1235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217</v>
      </c>
      <c r="C28" t="s">
        <v>217</v>
      </c>
      <c r="E28" t="s">
        <v>217</v>
      </c>
      <c r="H28" s="78">
        <v>0</v>
      </c>
      <c r="I28" t="s">
        <v>217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1236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217</v>
      </c>
      <c r="C30" t="s">
        <v>217</v>
      </c>
      <c r="E30" t="s">
        <v>217</v>
      </c>
      <c r="H30" s="78">
        <v>0</v>
      </c>
      <c r="I30" t="s">
        <v>217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1237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1238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217</v>
      </c>
      <c r="C33" t="s">
        <v>217</v>
      </c>
      <c r="E33" t="s">
        <v>217</v>
      </c>
      <c r="H33" s="78">
        <v>0</v>
      </c>
      <c r="I33" t="s">
        <v>217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1239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217</v>
      </c>
      <c r="C35" t="s">
        <v>217</v>
      </c>
      <c r="E35" t="s">
        <v>217</v>
      </c>
      <c r="H35" s="78">
        <v>0</v>
      </c>
      <c r="I35" t="s">
        <v>217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1240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217</v>
      </c>
      <c r="C37" t="s">
        <v>217</v>
      </c>
      <c r="E37" t="s">
        <v>217</v>
      </c>
      <c r="H37" s="78">
        <v>0</v>
      </c>
      <c r="I37" t="s">
        <v>217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1241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217</v>
      </c>
      <c r="C39" t="s">
        <v>217</v>
      </c>
      <c r="E39" t="s">
        <v>217</v>
      </c>
      <c r="H39" s="78">
        <v>0</v>
      </c>
      <c r="I39" t="s">
        <v>217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223</v>
      </c>
    </row>
    <row r="41" spans="2:17">
      <c r="B41" t="s">
        <v>268</v>
      </c>
    </row>
    <row r="42" spans="2:17">
      <c r="B42" t="s">
        <v>269</v>
      </c>
    </row>
    <row r="43" spans="2:17">
      <c r="B43" t="s">
        <v>270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5" spans="2:72">
      <c r="B5" s="75" t="s">
        <v>201</v>
      </c>
      <c r="C5" t="s">
        <v>202</v>
      </c>
    </row>
    <row r="6" spans="2:72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100"/>
    </row>
    <row r="7" spans="2:72" ht="26.25" customHeight="1">
      <c r="B7" s="98" t="s">
        <v>69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207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1242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217</v>
      </c>
      <c r="C14" t="s">
        <v>217</v>
      </c>
      <c r="D14" t="s">
        <v>217</v>
      </c>
      <c r="G14" s="78">
        <v>0</v>
      </c>
      <c r="H14" t="s">
        <v>217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1243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217</v>
      </c>
      <c r="C16" t="s">
        <v>217</v>
      </c>
      <c r="D16" t="s">
        <v>217</v>
      </c>
      <c r="G16" s="78">
        <v>0</v>
      </c>
      <c r="H16" t="s">
        <v>217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1244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217</v>
      </c>
      <c r="C18" t="s">
        <v>217</v>
      </c>
      <c r="D18" t="s">
        <v>217</v>
      </c>
      <c r="G18" s="78">
        <v>0</v>
      </c>
      <c r="H18" t="s">
        <v>217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1245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217</v>
      </c>
      <c r="C20" t="s">
        <v>217</v>
      </c>
      <c r="D20" t="s">
        <v>217</v>
      </c>
      <c r="G20" s="78">
        <v>0</v>
      </c>
      <c r="H20" t="s">
        <v>217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716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217</v>
      </c>
      <c r="C22" t="s">
        <v>217</v>
      </c>
      <c r="D22" t="s">
        <v>217</v>
      </c>
      <c r="G22" s="78">
        <v>0</v>
      </c>
      <c r="H22" t="s">
        <v>217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221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261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217</v>
      </c>
      <c r="C25" t="s">
        <v>217</v>
      </c>
      <c r="D25" t="s">
        <v>217</v>
      </c>
      <c r="G25" s="78">
        <v>0</v>
      </c>
      <c r="H25" t="s">
        <v>217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1246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217</v>
      </c>
      <c r="C27" t="s">
        <v>217</v>
      </c>
      <c r="D27" t="s">
        <v>217</v>
      </c>
      <c r="G27" s="78">
        <v>0</v>
      </c>
      <c r="H27" t="s">
        <v>217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268</v>
      </c>
    </row>
    <row r="29" spans="2:16">
      <c r="B29" t="s">
        <v>269</v>
      </c>
    </row>
    <row r="30" spans="2:16">
      <c r="B30" t="s">
        <v>270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100"/>
    </row>
    <row r="7" spans="2:65" ht="26.25" customHeight="1">
      <c r="B7" s="98" t="s">
        <v>82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100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6">
        <v>1.43</v>
      </c>
      <c r="K11" s="7"/>
      <c r="L11" s="7"/>
      <c r="M11" s="77">
        <v>2.69E-2</v>
      </c>
      <c r="N11" s="76">
        <v>9309492</v>
      </c>
      <c r="O11" s="7"/>
      <c r="P11" s="76">
        <v>9342.9183125</v>
      </c>
      <c r="Q11" s="7"/>
      <c r="R11" s="77">
        <v>1</v>
      </c>
      <c r="S11" s="77">
        <v>9.4000000000000004E-3</v>
      </c>
      <c r="T11" s="35"/>
      <c r="BJ11" s="16"/>
      <c r="BM11" s="16"/>
    </row>
    <row r="12" spans="2:65">
      <c r="B12" s="80" t="s">
        <v>207</v>
      </c>
      <c r="D12" s="16"/>
      <c r="E12" s="16"/>
      <c r="F12" s="16"/>
      <c r="J12" s="82">
        <v>1.43</v>
      </c>
      <c r="M12" s="81">
        <v>2.69E-2</v>
      </c>
      <c r="N12" s="82">
        <v>9309492</v>
      </c>
      <c r="P12" s="82">
        <v>9342.9183125</v>
      </c>
      <c r="R12" s="81">
        <v>1</v>
      </c>
      <c r="S12" s="81">
        <v>9.4000000000000004E-3</v>
      </c>
    </row>
    <row r="13" spans="2:65">
      <c r="B13" s="80" t="s">
        <v>1247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J14" s="78">
        <v>0</v>
      </c>
      <c r="K14" t="s">
        <v>217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1248</v>
      </c>
      <c r="D15" s="16"/>
      <c r="E15" s="16"/>
      <c r="F15" s="16"/>
      <c r="J15" s="82">
        <v>1.43</v>
      </c>
      <c r="M15" s="81">
        <v>2.69E-2</v>
      </c>
      <c r="N15" s="82">
        <v>9309492</v>
      </c>
      <c r="P15" s="82">
        <v>9342.9183125</v>
      </c>
      <c r="R15" s="81">
        <v>1</v>
      </c>
      <c r="S15" s="81">
        <v>9.4000000000000004E-3</v>
      </c>
    </row>
    <row r="16" spans="2:65">
      <c r="B16" t="s">
        <v>1249</v>
      </c>
      <c r="C16" t="s">
        <v>1250</v>
      </c>
      <c r="D16" t="s">
        <v>123</v>
      </c>
      <c r="E16" t="s">
        <v>1251</v>
      </c>
      <c r="F16" t="s">
        <v>128</v>
      </c>
      <c r="G16" t="s">
        <v>385</v>
      </c>
      <c r="H16" t="s">
        <v>266</v>
      </c>
      <c r="I16" t="s">
        <v>668</v>
      </c>
      <c r="J16" s="78">
        <v>4.25</v>
      </c>
      <c r="K16" t="s">
        <v>102</v>
      </c>
      <c r="L16" s="79">
        <v>1.0200000000000001E-2</v>
      </c>
      <c r="M16" s="79">
        <v>3.2500000000000001E-2</v>
      </c>
      <c r="N16" s="78">
        <v>1958492</v>
      </c>
      <c r="O16" s="78">
        <v>100.22</v>
      </c>
      <c r="P16" s="78">
        <v>1962.8006823999999</v>
      </c>
      <c r="Q16" s="79">
        <v>3.8999999999999998E-3</v>
      </c>
      <c r="R16" s="79">
        <v>0.21010000000000001</v>
      </c>
      <c r="S16" s="79">
        <v>2E-3</v>
      </c>
    </row>
    <row r="17" spans="2:19">
      <c r="B17" t="s">
        <v>1252</v>
      </c>
      <c r="C17" t="s">
        <v>1253</v>
      </c>
      <c r="D17" t="s">
        <v>123</v>
      </c>
      <c r="E17" t="s">
        <v>1254</v>
      </c>
      <c r="F17" t="s">
        <v>419</v>
      </c>
      <c r="G17" t="s">
        <v>1255</v>
      </c>
      <c r="H17" t="s">
        <v>266</v>
      </c>
      <c r="I17" t="s">
        <v>1256</v>
      </c>
      <c r="J17" s="78">
        <v>0.16</v>
      </c>
      <c r="K17" t="s">
        <v>102</v>
      </c>
      <c r="L17" s="79">
        <v>1.2E-2</v>
      </c>
      <c r="M17" s="79">
        <v>3.5099999999999999E-2</v>
      </c>
      <c r="N17" s="78">
        <v>1940000</v>
      </c>
      <c r="O17" s="78">
        <v>100.06</v>
      </c>
      <c r="P17" s="78">
        <v>1941.164</v>
      </c>
      <c r="Q17" s="79">
        <v>8.9999999999999993E-3</v>
      </c>
      <c r="R17" s="79">
        <v>0.20780000000000001</v>
      </c>
      <c r="S17" s="79">
        <v>2E-3</v>
      </c>
    </row>
    <row r="18" spans="2:19">
      <c r="B18" t="s">
        <v>1257</v>
      </c>
      <c r="C18" t="s">
        <v>1258</v>
      </c>
      <c r="D18" t="s">
        <v>123</v>
      </c>
      <c r="E18" t="s">
        <v>1254</v>
      </c>
      <c r="F18" t="s">
        <v>419</v>
      </c>
      <c r="G18" t="s">
        <v>430</v>
      </c>
      <c r="H18" t="s">
        <v>211</v>
      </c>
      <c r="I18" t="s">
        <v>1259</v>
      </c>
      <c r="J18" s="78">
        <v>0.82</v>
      </c>
      <c r="K18" t="s">
        <v>102</v>
      </c>
      <c r="L18" s="79">
        <v>1.55E-2</v>
      </c>
      <c r="M18" s="79">
        <v>2.5000000000000001E-2</v>
      </c>
      <c r="N18" s="78">
        <v>2559000</v>
      </c>
      <c r="O18" s="78">
        <v>100.9</v>
      </c>
      <c r="P18" s="78">
        <v>2582.0309999999999</v>
      </c>
      <c r="Q18" s="79">
        <v>1.7100000000000001E-2</v>
      </c>
      <c r="R18" s="79">
        <v>0.27639999999999998</v>
      </c>
      <c r="S18" s="79">
        <v>2.5999999999999999E-3</v>
      </c>
    </row>
    <row r="19" spans="2:19">
      <c r="B19" t="s">
        <v>1260</v>
      </c>
      <c r="C19" t="s">
        <v>1261</v>
      </c>
      <c r="D19" t="s">
        <v>123</v>
      </c>
      <c r="E19" t="s">
        <v>1262</v>
      </c>
      <c r="F19" t="s">
        <v>441</v>
      </c>
      <c r="G19" t="s">
        <v>436</v>
      </c>
      <c r="H19" t="s">
        <v>150</v>
      </c>
      <c r="I19" t="s">
        <v>346</v>
      </c>
      <c r="J19" s="78">
        <v>0.92</v>
      </c>
      <c r="K19" t="s">
        <v>102</v>
      </c>
      <c r="L19" s="79">
        <v>2.1000000000000001E-2</v>
      </c>
      <c r="M19" s="79">
        <v>1.9199999999999998E-2</v>
      </c>
      <c r="N19" s="78">
        <v>2852000</v>
      </c>
      <c r="O19" s="78">
        <v>100.17260273842918</v>
      </c>
      <c r="P19" s="78">
        <v>2856.9226300999999</v>
      </c>
      <c r="Q19" s="79">
        <v>3.7999999999999999E-2</v>
      </c>
      <c r="R19" s="79">
        <v>0.30580000000000002</v>
      </c>
      <c r="S19" s="79">
        <v>2.8999999999999998E-3</v>
      </c>
    </row>
    <row r="20" spans="2:19">
      <c r="B20" s="80" t="s">
        <v>273</v>
      </c>
      <c r="D20" s="16"/>
      <c r="E20" s="16"/>
      <c r="F20" s="16"/>
      <c r="J20" s="82">
        <v>0</v>
      </c>
      <c r="M20" s="81">
        <v>0</v>
      </c>
      <c r="N20" s="82">
        <v>0</v>
      </c>
      <c r="P20" s="82">
        <v>0</v>
      </c>
      <c r="R20" s="81">
        <v>0</v>
      </c>
      <c r="S20" s="81">
        <v>0</v>
      </c>
    </row>
    <row r="21" spans="2:19">
      <c r="B21" t="s">
        <v>217</v>
      </c>
      <c r="C21" t="s">
        <v>217</v>
      </c>
      <c r="D21" s="16"/>
      <c r="E21" s="16"/>
      <c r="F21" t="s">
        <v>217</v>
      </c>
      <c r="G21" t="s">
        <v>217</v>
      </c>
      <c r="J21" s="78">
        <v>0</v>
      </c>
      <c r="K21" t="s">
        <v>217</v>
      </c>
      <c r="L21" s="79">
        <v>0</v>
      </c>
      <c r="M21" s="79">
        <v>0</v>
      </c>
      <c r="N21" s="78">
        <v>0</v>
      </c>
      <c r="O21" s="78">
        <v>0</v>
      </c>
      <c r="P21" s="78">
        <v>0</v>
      </c>
      <c r="Q21" s="79">
        <v>0</v>
      </c>
      <c r="R21" s="79">
        <v>0</v>
      </c>
      <c r="S21" s="79">
        <v>0</v>
      </c>
    </row>
    <row r="22" spans="2:19">
      <c r="B22" s="80" t="s">
        <v>716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217</v>
      </c>
      <c r="C23" t="s">
        <v>217</v>
      </c>
      <c r="D23" s="16"/>
      <c r="E23" s="16"/>
      <c r="F23" t="s">
        <v>217</v>
      </c>
      <c r="G23" t="s">
        <v>217</v>
      </c>
      <c r="J23" s="78">
        <v>0</v>
      </c>
      <c r="K23" t="s">
        <v>217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221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s="80" t="s">
        <v>1263</v>
      </c>
      <c r="D25" s="16"/>
      <c r="E25" s="16"/>
      <c r="F25" s="16"/>
      <c r="J25" s="82">
        <v>0</v>
      </c>
      <c r="M25" s="81">
        <v>0</v>
      </c>
      <c r="N25" s="82">
        <v>0</v>
      </c>
      <c r="P25" s="82">
        <v>0</v>
      </c>
      <c r="R25" s="81">
        <v>0</v>
      </c>
      <c r="S25" s="81">
        <v>0</v>
      </c>
    </row>
    <row r="26" spans="2:19">
      <c r="B26" t="s">
        <v>217</v>
      </c>
      <c r="C26" t="s">
        <v>217</v>
      </c>
      <c r="D26" s="16"/>
      <c r="E26" s="16"/>
      <c r="F26" t="s">
        <v>217</v>
      </c>
      <c r="G26" t="s">
        <v>217</v>
      </c>
      <c r="J26" s="78">
        <v>0</v>
      </c>
      <c r="K26" t="s">
        <v>217</v>
      </c>
      <c r="L26" s="79">
        <v>0</v>
      </c>
      <c r="M26" s="79">
        <v>0</v>
      </c>
      <c r="N26" s="78">
        <v>0</v>
      </c>
      <c r="O26" s="78">
        <v>0</v>
      </c>
      <c r="P26" s="78">
        <v>0</v>
      </c>
      <c r="Q26" s="79">
        <v>0</v>
      </c>
      <c r="R26" s="79">
        <v>0</v>
      </c>
      <c r="S26" s="79">
        <v>0</v>
      </c>
    </row>
    <row r="27" spans="2:19">
      <c r="B27" s="80" t="s">
        <v>1264</v>
      </c>
      <c r="D27" s="16"/>
      <c r="E27" s="16"/>
      <c r="F27" s="16"/>
      <c r="J27" s="82">
        <v>0</v>
      </c>
      <c r="M27" s="81">
        <v>0</v>
      </c>
      <c r="N27" s="82">
        <v>0</v>
      </c>
      <c r="P27" s="82">
        <v>0</v>
      </c>
      <c r="R27" s="81">
        <v>0</v>
      </c>
      <c r="S27" s="81">
        <v>0</v>
      </c>
    </row>
    <row r="28" spans="2:19">
      <c r="B28" t="s">
        <v>217</v>
      </c>
      <c r="C28" t="s">
        <v>217</v>
      </c>
      <c r="D28" s="16"/>
      <c r="E28" s="16"/>
      <c r="F28" t="s">
        <v>217</v>
      </c>
      <c r="G28" t="s">
        <v>217</v>
      </c>
      <c r="J28" s="78">
        <v>0</v>
      </c>
      <c r="K28" t="s">
        <v>217</v>
      </c>
      <c r="L28" s="79">
        <v>0</v>
      </c>
      <c r="M28" s="79">
        <v>0</v>
      </c>
      <c r="N28" s="78">
        <v>0</v>
      </c>
      <c r="O28" s="78">
        <v>0</v>
      </c>
      <c r="P28" s="78">
        <v>0</v>
      </c>
      <c r="Q28" s="79">
        <v>0</v>
      </c>
      <c r="R28" s="79">
        <v>0</v>
      </c>
      <c r="S28" s="79">
        <v>0</v>
      </c>
    </row>
    <row r="29" spans="2:19">
      <c r="B29" t="s">
        <v>223</v>
      </c>
      <c r="D29" s="16"/>
      <c r="E29" s="16"/>
      <c r="F29" s="16"/>
    </row>
    <row r="30" spans="2:19">
      <c r="B30" t="s">
        <v>268</v>
      </c>
      <c r="D30" s="16"/>
      <c r="E30" s="16"/>
      <c r="F30" s="16"/>
    </row>
    <row r="31" spans="2:19">
      <c r="B31" t="s">
        <v>269</v>
      </c>
      <c r="D31" s="16"/>
      <c r="E31" s="16"/>
      <c r="F31" s="16"/>
    </row>
    <row r="32" spans="2:19">
      <c r="B32" t="s">
        <v>270</v>
      </c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100"/>
    </row>
    <row r="7" spans="2:81" ht="26.25" customHeight="1">
      <c r="B7" s="98" t="s">
        <v>89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100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3.51</v>
      </c>
      <c r="K11" s="7"/>
      <c r="L11" s="7"/>
      <c r="M11" s="77">
        <v>3.56E-2</v>
      </c>
      <c r="N11" s="76">
        <v>26901316.52</v>
      </c>
      <c r="O11" s="7"/>
      <c r="P11" s="76">
        <v>34327.860605464812</v>
      </c>
      <c r="Q11" s="7"/>
      <c r="R11" s="77">
        <v>1</v>
      </c>
      <c r="S11" s="77">
        <v>3.4599999999999999E-2</v>
      </c>
      <c r="T11" s="35"/>
      <c r="BZ11" s="16"/>
      <c r="CC11" s="16"/>
    </row>
    <row r="12" spans="2:81">
      <c r="B12" s="80" t="s">
        <v>207</v>
      </c>
      <c r="C12" s="16"/>
      <c r="D12" s="16"/>
      <c r="E12" s="16"/>
      <c r="J12" s="82">
        <v>3.49</v>
      </c>
      <c r="M12" s="81">
        <v>2.9100000000000001E-2</v>
      </c>
      <c r="N12" s="82">
        <v>26318316.52</v>
      </c>
      <c r="P12" s="82">
        <v>31740.710655464813</v>
      </c>
      <c r="R12" s="81">
        <v>0.92459999999999998</v>
      </c>
      <c r="S12" s="81">
        <v>3.2000000000000001E-2</v>
      </c>
    </row>
    <row r="13" spans="2:81">
      <c r="B13" s="80" t="s">
        <v>1247</v>
      </c>
      <c r="C13" s="16"/>
      <c r="D13" s="16"/>
      <c r="E13" s="16"/>
      <c r="J13" s="82">
        <v>4.38</v>
      </c>
      <c r="M13" s="81">
        <v>3.5999999999999999E-3</v>
      </c>
      <c r="N13" s="82">
        <v>6920575.6600000001</v>
      </c>
      <c r="P13" s="82">
        <v>12548.864036435582</v>
      </c>
      <c r="R13" s="81">
        <v>0.36559999999999998</v>
      </c>
      <c r="S13" s="81">
        <v>1.26E-2</v>
      </c>
    </row>
    <row r="14" spans="2:81">
      <c r="B14" t="s">
        <v>1265</v>
      </c>
      <c r="C14" t="s">
        <v>1266</v>
      </c>
      <c r="D14" t="s">
        <v>123</v>
      </c>
      <c r="E14" t="s">
        <v>1267</v>
      </c>
      <c r="F14" t="s">
        <v>1268</v>
      </c>
      <c r="G14" t="s">
        <v>297</v>
      </c>
      <c r="H14" t="s">
        <v>150</v>
      </c>
      <c r="I14" t="s">
        <v>1269</v>
      </c>
      <c r="J14" s="78">
        <v>5.88</v>
      </c>
      <c r="K14" t="s">
        <v>102</v>
      </c>
      <c r="L14" s="79">
        <v>2.1399999999999999E-2</v>
      </c>
      <c r="M14" s="79">
        <v>8.0999999999999996E-3</v>
      </c>
      <c r="N14" s="78">
        <v>2212039.4300000002</v>
      </c>
      <c r="O14" s="78">
        <v>116.32</v>
      </c>
      <c r="P14" s="78">
        <v>2573.0442649759998</v>
      </c>
      <c r="Q14" s="79">
        <v>4.7999999999999996E-3</v>
      </c>
      <c r="R14" s="79">
        <v>7.4999999999999997E-2</v>
      </c>
      <c r="S14" s="79">
        <v>2.5999999999999999E-3</v>
      </c>
    </row>
    <row r="15" spans="2:81">
      <c r="B15" t="s">
        <v>1270</v>
      </c>
      <c r="C15" t="s">
        <v>1271</v>
      </c>
      <c r="D15" t="s">
        <v>123</v>
      </c>
      <c r="E15" t="s">
        <v>1272</v>
      </c>
      <c r="F15" t="s">
        <v>128</v>
      </c>
      <c r="G15" t="s">
        <v>1273</v>
      </c>
      <c r="H15" t="s">
        <v>211</v>
      </c>
      <c r="I15" t="s">
        <v>1274</v>
      </c>
      <c r="J15" s="78">
        <v>1.63</v>
      </c>
      <c r="K15" t="s">
        <v>102</v>
      </c>
      <c r="L15" s="79">
        <v>7.7499999999999999E-2</v>
      </c>
      <c r="M15" s="79">
        <v>-6.8999999999999999E-3</v>
      </c>
      <c r="N15" s="78">
        <v>428583.34</v>
      </c>
      <c r="O15" s="78">
        <v>150.1</v>
      </c>
      <c r="P15" s="78">
        <v>643.30359334000002</v>
      </c>
      <c r="Q15" s="79">
        <v>1.46E-2</v>
      </c>
      <c r="R15" s="79">
        <v>1.8700000000000001E-2</v>
      </c>
      <c r="S15" s="79">
        <v>5.9999999999999995E-4</v>
      </c>
    </row>
    <row r="16" spans="2:81">
      <c r="B16" t="s">
        <v>1275</v>
      </c>
      <c r="C16" t="s">
        <v>1276</v>
      </c>
      <c r="D16" t="s">
        <v>123</v>
      </c>
      <c r="E16" t="s">
        <v>287</v>
      </c>
      <c r="F16" t="s">
        <v>279</v>
      </c>
      <c r="G16" t="s">
        <v>331</v>
      </c>
      <c r="H16" t="s">
        <v>211</v>
      </c>
      <c r="I16" t="s">
        <v>1277</v>
      </c>
      <c r="J16" s="78">
        <v>2.4700000000000002</v>
      </c>
      <c r="K16" t="s">
        <v>102</v>
      </c>
      <c r="L16" s="79">
        <v>6.6000000000000003E-2</v>
      </c>
      <c r="M16" s="79">
        <v>-3.2000000000000002E-3</v>
      </c>
      <c r="N16" s="78">
        <v>875000</v>
      </c>
      <c r="O16" s="78">
        <v>156.03</v>
      </c>
      <c r="P16" s="78">
        <v>1365.2625</v>
      </c>
      <c r="Q16" s="79">
        <v>0</v>
      </c>
      <c r="R16" s="79">
        <v>3.9800000000000002E-2</v>
      </c>
      <c r="S16" s="79">
        <v>1.4E-3</v>
      </c>
    </row>
    <row r="17" spans="2:19">
      <c r="B17" t="s">
        <v>1278</v>
      </c>
      <c r="C17" t="s">
        <v>1279</v>
      </c>
      <c r="D17" t="s">
        <v>123</v>
      </c>
      <c r="E17" t="s">
        <v>305</v>
      </c>
      <c r="F17" t="s">
        <v>279</v>
      </c>
      <c r="G17" t="s">
        <v>377</v>
      </c>
      <c r="H17" t="s">
        <v>211</v>
      </c>
      <c r="I17" t="s">
        <v>1280</v>
      </c>
      <c r="J17" s="78">
        <v>0.34</v>
      </c>
      <c r="K17" t="s">
        <v>102</v>
      </c>
      <c r="L17" s="79">
        <v>5.7500000000000002E-2</v>
      </c>
      <c r="M17" s="79">
        <v>-2.5000000000000001E-2</v>
      </c>
      <c r="N17" s="78">
        <v>3000000</v>
      </c>
      <c r="O17" s="78">
        <v>129.41</v>
      </c>
      <c r="P17" s="78">
        <v>3882.3</v>
      </c>
      <c r="Q17" s="79">
        <v>2.3E-3</v>
      </c>
      <c r="R17" s="79">
        <v>0.11310000000000001</v>
      </c>
      <c r="S17" s="79">
        <v>3.8999999999999998E-3</v>
      </c>
    </row>
    <row r="18" spans="2:19">
      <c r="B18" t="s">
        <v>1281</v>
      </c>
      <c r="C18" t="s">
        <v>1282</v>
      </c>
      <c r="D18" t="s">
        <v>123</v>
      </c>
      <c r="E18" t="s">
        <v>534</v>
      </c>
      <c r="F18" t="s">
        <v>515</v>
      </c>
      <c r="G18" t="s">
        <v>410</v>
      </c>
      <c r="H18" t="s">
        <v>211</v>
      </c>
      <c r="I18" t="s">
        <v>1283</v>
      </c>
      <c r="J18" s="78">
        <v>8.5500000000000007</v>
      </c>
      <c r="K18" t="s">
        <v>102</v>
      </c>
      <c r="L18" s="79">
        <v>2.29E-2</v>
      </c>
      <c r="M18" s="79">
        <v>3.2899999999999999E-2</v>
      </c>
      <c r="N18" s="78">
        <v>82</v>
      </c>
      <c r="O18" s="78">
        <v>4835509</v>
      </c>
      <c r="P18" s="78">
        <v>3965.1173800000001</v>
      </c>
      <c r="Q18" s="79">
        <v>3.3E-3</v>
      </c>
      <c r="R18" s="79">
        <v>0.11550000000000001</v>
      </c>
      <c r="S18" s="79">
        <v>4.0000000000000001E-3</v>
      </c>
    </row>
    <row r="19" spans="2:19">
      <c r="B19" t="s">
        <v>1284</v>
      </c>
      <c r="C19" t="s">
        <v>1285</v>
      </c>
      <c r="D19" t="s">
        <v>123</v>
      </c>
      <c r="E19" t="s">
        <v>1286</v>
      </c>
      <c r="F19" t="s">
        <v>409</v>
      </c>
      <c r="G19" t="s">
        <v>217</v>
      </c>
      <c r="H19" t="s">
        <v>473</v>
      </c>
      <c r="I19" t="s">
        <v>1287</v>
      </c>
      <c r="J19" s="78">
        <v>1.72</v>
      </c>
      <c r="K19" t="s">
        <v>102</v>
      </c>
      <c r="L19" s="79">
        <v>5.6000000000000001E-2</v>
      </c>
      <c r="M19" s="79">
        <v>0</v>
      </c>
      <c r="N19" s="78">
        <v>217212.79</v>
      </c>
      <c r="O19" s="78">
        <v>55.17</v>
      </c>
      <c r="P19" s="78">
        <v>119.83629624300001</v>
      </c>
      <c r="Q19" s="79">
        <v>0</v>
      </c>
      <c r="R19" s="79">
        <v>3.5000000000000001E-3</v>
      </c>
      <c r="S19" s="79">
        <v>1E-4</v>
      </c>
    </row>
    <row r="20" spans="2:19">
      <c r="B20" t="s">
        <v>1288</v>
      </c>
      <c r="C20" t="s">
        <v>1289</v>
      </c>
      <c r="D20" t="s">
        <v>123</v>
      </c>
      <c r="E20" t="s">
        <v>1290</v>
      </c>
      <c r="F20" t="s">
        <v>1291</v>
      </c>
      <c r="G20" t="s">
        <v>217</v>
      </c>
      <c r="H20" t="s">
        <v>473</v>
      </c>
      <c r="I20" t="s">
        <v>1280</v>
      </c>
      <c r="J20" s="78">
        <v>0.01</v>
      </c>
      <c r="K20" t="s">
        <v>102</v>
      </c>
      <c r="L20" s="79">
        <v>8.7999999999999995E-2</v>
      </c>
      <c r="M20" s="79">
        <v>1E-4</v>
      </c>
      <c r="N20" s="78">
        <v>187658.1</v>
      </c>
      <c r="O20" s="78">
        <v>9.9999999999999995E-7</v>
      </c>
      <c r="P20" s="78">
        <v>1.8765810000000001E-6</v>
      </c>
      <c r="Q20" s="79">
        <v>1.8800000000000001E-2</v>
      </c>
      <c r="R20" s="79">
        <v>0</v>
      </c>
      <c r="S20" s="79">
        <v>0</v>
      </c>
    </row>
    <row r="21" spans="2:19">
      <c r="B21" s="80" t="s">
        <v>1248</v>
      </c>
      <c r="C21" s="16"/>
      <c r="D21" s="16"/>
      <c r="E21" s="16"/>
      <c r="J21" s="82">
        <v>2.9</v>
      </c>
      <c r="M21" s="81">
        <v>4.58E-2</v>
      </c>
      <c r="N21" s="82">
        <v>19397740.859999999</v>
      </c>
      <c r="P21" s="82">
        <v>19191.846619029231</v>
      </c>
      <c r="R21" s="81">
        <v>0.55910000000000004</v>
      </c>
      <c r="S21" s="81">
        <v>1.9300000000000001E-2</v>
      </c>
    </row>
    <row r="22" spans="2:19">
      <c r="B22" t="s">
        <v>1292</v>
      </c>
      <c r="C22" t="s">
        <v>1293</v>
      </c>
      <c r="D22" t="s">
        <v>123</v>
      </c>
      <c r="E22" t="s">
        <v>1267</v>
      </c>
      <c r="F22" t="s">
        <v>1268</v>
      </c>
      <c r="G22" t="s">
        <v>1294</v>
      </c>
      <c r="H22" t="s">
        <v>266</v>
      </c>
      <c r="I22" t="s">
        <v>1269</v>
      </c>
      <c r="J22" s="78">
        <v>2.13</v>
      </c>
      <c r="K22" t="s">
        <v>102</v>
      </c>
      <c r="L22" s="79">
        <v>2.5000000000000001E-2</v>
      </c>
      <c r="M22" s="79">
        <v>2.8400000000000002E-2</v>
      </c>
      <c r="N22" s="78">
        <v>4031576.59</v>
      </c>
      <c r="O22" s="78">
        <v>100.04</v>
      </c>
      <c r="P22" s="78">
        <v>4033.1892206359998</v>
      </c>
      <c r="Q22" s="79">
        <v>7.4000000000000003E-3</v>
      </c>
      <c r="R22" s="79">
        <v>0.11749999999999999</v>
      </c>
      <c r="S22" s="79">
        <v>4.1000000000000003E-3</v>
      </c>
    </row>
    <row r="23" spans="2:19">
      <c r="B23" t="s">
        <v>1295</v>
      </c>
      <c r="C23" t="s">
        <v>1296</v>
      </c>
      <c r="D23" t="s">
        <v>123</v>
      </c>
      <c r="E23" t="s">
        <v>1267</v>
      </c>
      <c r="F23" t="s">
        <v>1268</v>
      </c>
      <c r="G23" t="s">
        <v>1294</v>
      </c>
      <c r="H23" t="s">
        <v>266</v>
      </c>
      <c r="I23" t="s">
        <v>1269</v>
      </c>
      <c r="J23" s="78">
        <v>5.4</v>
      </c>
      <c r="K23" t="s">
        <v>102</v>
      </c>
      <c r="L23" s="79">
        <v>3.7400000000000003E-2</v>
      </c>
      <c r="M23" s="79">
        <v>3.3599999999999998E-2</v>
      </c>
      <c r="N23" s="78">
        <v>4680385.6900000004</v>
      </c>
      <c r="O23" s="78">
        <v>103.25</v>
      </c>
      <c r="P23" s="78">
        <v>4832.4982249249997</v>
      </c>
      <c r="Q23" s="79">
        <v>6.4000000000000003E-3</v>
      </c>
      <c r="R23" s="79">
        <v>0.14080000000000001</v>
      </c>
      <c r="S23" s="79">
        <v>4.8999999999999998E-3</v>
      </c>
    </row>
    <row r="24" spans="2:19">
      <c r="B24" t="s">
        <v>1297</v>
      </c>
      <c r="C24" t="s">
        <v>1298</v>
      </c>
      <c r="D24" t="s">
        <v>123</v>
      </c>
      <c r="E24" t="s">
        <v>1299</v>
      </c>
      <c r="F24" t="s">
        <v>409</v>
      </c>
      <c r="G24" t="s">
        <v>404</v>
      </c>
      <c r="H24" t="s">
        <v>150</v>
      </c>
      <c r="I24" t="s">
        <v>1300</v>
      </c>
      <c r="J24" s="78">
        <v>2.96</v>
      </c>
      <c r="K24" t="s">
        <v>102</v>
      </c>
      <c r="L24" s="79">
        <v>2.1000000000000001E-2</v>
      </c>
      <c r="M24" s="79">
        <v>3.9800000000000002E-2</v>
      </c>
      <c r="N24" s="78">
        <v>1869428.88</v>
      </c>
      <c r="O24" s="78">
        <v>95.41</v>
      </c>
      <c r="P24" s="78">
        <v>1783.6220944080001</v>
      </c>
      <c r="Q24" s="79">
        <v>1.5599999999999999E-2</v>
      </c>
      <c r="R24" s="79">
        <v>5.1999999999999998E-2</v>
      </c>
      <c r="S24" s="79">
        <v>1.8E-3</v>
      </c>
    </row>
    <row r="25" spans="2:19">
      <c r="B25" t="s">
        <v>1301</v>
      </c>
      <c r="C25" t="s">
        <v>1302</v>
      </c>
      <c r="D25" t="s">
        <v>123</v>
      </c>
      <c r="E25" t="s">
        <v>1303</v>
      </c>
      <c r="F25" t="s">
        <v>409</v>
      </c>
      <c r="G25" t="s">
        <v>1304</v>
      </c>
      <c r="H25" t="s">
        <v>266</v>
      </c>
      <c r="I25" t="s">
        <v>1305</v>
      </c>
      <c r="J25" s="78">
        <v>3.2</v>
      </c>
      <c r="K25" t="s">
        <v>102</v>
      </c>
      <c r="L25" s="79">
        <v>2.86E-2</v>
      </c>
      <c r="M25" s="79">
        <v>4.9700000000000001E-2</v>
      </c>
      <c r="N25" s="78">
        <v>1058000</v>
      </c>
      <c r="O25" s="78">
        <v>95.3</v>
      </c>
      <c r="P25" s="78">
        <v>1008.274</v>
      </c>
      <c r="Q25" s="79">
        <v>0.44080000000000003</v>
      </c>
      <c r="R25" s="79">
        <v>2.9399999999999999E-2</v>
      </c>
      <c r="S25" s="79">
        <v>1E-3</v>
      </c>
    </row>
    <row r="26" spans="2:19">
      <c r="B26" t="s">
        <v>1306</v>
      </c>
      <c r="C26" t="s">
        <v>1307</v>
      </c>
      <c r="D26" t="s">
        <v>123</v>
      </c>
      <c r="E26" t="s">
        <v>1308</v>
      </c>
      <c r="F26" t="s">
        <v>409</v>
      </c>
      <c r="G26" t="s">
        <v>1304</v>
      </c>
      <c r="H26" t="s">
        <v>266</v>
      </c>
      <c r="I26" t="s">
        <v>765</v>
      </c>
      <c r="J26" s="78">
        <v>3.48</v>
      </c>
      <c r="K26" t="s">
        <v>102</v>
      </c>
      <c r="L26" s="79">
        <v>4.3200000000000002E-2</v>
      </c>
      <c r="M26" s="79">
        <v>5.4899999999999997E-2</v>
      </c>
      <c r="N26" s="78">
        <v>1473173.83</v>
      </c>
      <c r="O26" s="78">
        <v>96.81</v>
      </c>
      <c r="P26" s="78">
        <v>1426.1795848229999</v>
      </c>
      <c r="Q26" s="79">
        <v>2.3999999999999998E-3</v>
      </c>
      <c r="R26" s="79">
        <v>4.1500000000000002E-2</v>
      </c>
      <c r="S26" s="79">
        <v>1.4E-3</v>
      </c>
    </row>
    <row r="27" spans="2:19">
      <c r="B27" t="s">
        <v>1309</v>
      </c>
      <c r="C27" t="s">
        <v>1310</v>
      </c>
      <c r="D27" t="s">
        <v>123</v>
      </c>
      <c r="E27" t="s">
        <v>1311</v>
      </c>
      <c r="F27" t="s">
        <v>127</v>
      </c>
      <c r="G27" t="s">
        <v>1312</v>
      </c>
      <c r="H27" t="s">
        <v>211</v>
      </c>
      <c r="I27" t="s">
        <v>1280</v>
      </c>
      <c r="J27" s="78">
        <v>0.01</v>
      </c>
      <c r="K27" t="s">
        <v>102</v>
      </c>
      <c r="L27" s="79">
        <v>7.3999999999999996E-2</v>
      </c>
      <c r="M27" s="79">
        <v>1E-4</v>
      </c>
      <c r="N27" s="78">
        <v>94232.8</v>
      </c>
      <c r="O27" s="78">
        <v>1E-4</v>
      </c>
      <c r="P27" s="78">
        <v>9.4232800000000003E-5</v>
      </c>
      <c r="Q27" s="79">
        <v>2.5600000000000001E-2</v>
      </c>
      <c r="R27" s="79">
        <v>0</v>
      </c>
      <c r="S27" s="79">
        <v>0</v>
      </c>
    </row>
    <row r="28" spans="2:19">
      <c r="B28" t="s">
        <v>1313</v>
      </c>
      <c r="C28" t="s">
        <v>1314</v>
      </c>
      <c r="D28" t="s">
        <v>123</v>
      </c>
      <c r="E28" t="s">
        <v>1315</v>
      </c>
      <c r="F28" t="s">
        <v>320</v>
      </c>
      <c r="G28" t="s">
        <v>217</v>
      </c>
      <c r="H28" t="s">
        <v>473</v>
      </c>
      <c r="I28" t="s">
        <v>1280</v>
      </c>
      <c r="J28" s="78">
        <v>0.01</v>
      </c>
      <c r="K28" t="s">
        <v>102</v>
      </c>
      <c r="L28" s="79">
        <v>4.4999999999999998E-2</v>
      </c>
      <c r="M28" s="79">
        <v>1E-4</v>
      </c>
      <c r="N28" s="78">
        <v>443.07</v>
      </c>
      <c r="O28" s="78">
        <v>9.9999999999999995E-7</v>
      </c>
      <c r="P28" s="78">
        <v>4.4306999999999996E-9</v>
      </c>
      <c r="Q28" s="79">
        <v>2.0000000000000001E-4</v>
      </c>
      <c r="R28" s="79">
        <v>0</v>
      </c>
      <c r="S28" s="79">
        <v>0</v>
      </c>
    </row>
    <row r="29" spans="2:19">
      <c r="B29" t="s">
        <v>1316</v>
      </c>
      <c r="C29" t="s">
        <v>1317</v>
      </c>
      <c r="D29" t="s">
        <v>123</v>
      </c>
      <c r="E29" t="s">
        <v>1048</v>
      </c>
      <c r="F29" t="s">
        <v>128</v>
      </c>
      <c r="G29" t="s">
        <v>217</v>
      </c>
      <c r="H29" t="s">
        <v>473</v>
      </c>
      <c r="I29" t="s">
        <v>1318</v>
      </c>
      <c r="J29" s="78">
        <v>0.88</v>
      </c>
      <c r="K29" t="s">
        <v>102</v>
      </c>
      <c r="L29" s="79">
        <v>4.1500000000000002E-2</v>
      </c>
      <c r="M29" s="79">
        <v>6.2199999999999998E-2</v>
      </c>
      <c r="N29" s="78">
        <v>1068000</v>
      </c>
      <c r="O29" s="78">
        <v>99.68</v>
      </c>
      <c r="P29" s="78">
        <v>1064.5824</v>
      </c>
      <c r="Q29" s="79">
        <v>6.7000000000000002E-3</v>
      </c>
      <c r="R29" s="79">
        <v>3.1E-2</v>
      </c>
      <c r="S29" s="79">
        <v>1.1000000000000001E-3</v>
      </c>
    </row>
    <row r="30" spans="2:19">
      <c r="B30" t="s">
        <v>1319</v>
      </c>
      <c r="C30" t="s">
        <v>1320</v>
      </c>
      <c r="D30" t="s">
        <v>123</v>
      </c>
      <c r="E30" t="s">
        <v>1048</v>
      </c>
      <c r="F30" t="s">
        <v>128</v>
      </c>
      <c r="G30" t="s">
        <v>217</v>
      </c>
      <c r="H30" t="s">
        <v>473</v>
      </c>
      <c r="I30" t="s">
        <v>1321</v>
      </c>
      <c r="J30" s="78">
        <v>0.74</v>
      </c>
      <c r="K30" t="s">
        <v>102</v>
      </c>
      <c r="L30" s="79">
        <v>5.1999999999999998E-2</v>
      </c>
      <c r="M30" s="79">
        <v>6.9000000000000006E-2</v>
      </c>
      <c r="N30" s="78">
        <v>3037500</v>
      </c>
      <c r="O30" s="78">
        <v>99.28</v>
      </c>
      <c r="P30" s="78">
        <v>3015.63</v>
      </c>
      <c r="Q30" s="79">
        <v>3.04E-2</v>
      </c>
      <c r="R30" s="79">
        <v>8.7800000000000003E-2</v>
      </c>
      <c r="S30" s="79">
        <v>3.0000000000000001E-3</v>
      </c>
    </row>
    <row r="31" spans="2:19">
      <c r="B31" t="s">
        <v>1322</v>
      </c>
      <c r="C31" t="s">
        <v>1323</v>
      </c>
      <c r="D31" t="s">
        <v>123</v>
      </c>
      <c r="E31" t="s">
        <v>1048</v>
      </c>
      <c r="F31" t="s">
        <v>128</v>
      </c>
      <c r="G31" t="s">
        <v>217</v>
      </c>
      <c r="H31" t="s">
        <v>473</v>
      </c>
      <c r="I31" t="s">
        <v>1324</v>
      </c>
      <c r="J31" s="78">
        <v>2.15</v>
      </c>
      <c r="K31" t="s">
        <v>102</v>
      </c>
      <c r="L31" s="79">
        <v>4.0500000000000001E-2</v>
      </c>
      <c r="M31" s="79">
        <v>6.3E-2</v>
      </c>
      <c r="N31" s="78">
        <v>2085000</v>
      </c>
      <c r="O31" s="78">
        <v>97.26</v>
      </c>
      <c r="P31" s="78">
        <v>2027.8710000000001</v>
      </c>
      <c r="Q31" s="79">
        <v>2.58E-2</v>
      </c>
      <c r="R31" s="79">
        <v>5.91E-2</v>
      </c>
      <c r="S31" s="79">
        <v>2E-3</v>
      </c>
    </row>
    <row r="32" spans="2:19">
      <c r="B32" s="80" t="s">
        <v>273</v>
      </c>
      <c r="C32" s="16"/>
      <c r="D32" s="16"/>
      <c r="E32" s="16"/>
      <c r="J32" s="82">
        <v>0</v>
      </c>
      <c r="M32" s="81">
        <v>0</v>
      </c>
      <c r="N32" s="82">
        <v>0</v>
      </c>
      <c r="P32" s="82">
        <v>0</v>
      </c>
      <c r="R32" s="81">
        <v>0</v>
      </c>
      <c r="S32" s="81">
        <v>0</v>
      </c>
    </row>
    <row r="33" spans="2:19">
      <c r="B33" t="s">
        <v>217</v>
      </c>
      <c r="C33" t="s">
        <v>217</v>
      </c>
      <c r="D33" s="16"/>
      <c r="E33" s="16"/>
      <c r="F33" t="s">
        <v>217</v>
      </c>
      <c r="G33" t="s">
        <v>217</v>
      </c>
      <c r="J33" s="78">
        <v>0</v>
      </c>
      <c r="K33" t="s">
        <v>217</v>
      </c>
      <c r="L33" s="79">
        <v>0</v>
      </c>
      <c r="M33" s="79">
        <v>0</v>
      </c>
      <c r="N33" s="78">
        <v>0</v>
      </c>
      <c r="O33" s="78">
        <v>0</v>
      </c>
      <c r="P33" s="78">
        <v>0</v>
      </c>
      <c r="Q33" s="79">
        <v>0</v>
      </c>
      <c r="R33" s="79">
        <v>0</v>
      </c>
      <c r="S33" s="79">
        <v>0</v>
      </c>
    </row>
    <row r="34" spans="2:19">
      <c r="B34" s="80" t="s">
        <v>716</v>
      </c>
      <c r="C34" s="16"/>
      <c r="D34" s="16"/>
      <c r="E34" s="16"/>
      <c r="J34" s="82">
        <v>0</v>
      </c>
      <c r="M34" s="81">
        <v>0</v>
      </c>
      <c r="N34" s="82">
        <v>0</v>
      </c>
      <c r="P34" s="82">
        <v>0</v>
      </c>
      <c r="R34" s="81">
        <v>0</v>
      </c>
      <c r="S34" s="81">
        <v>0</v>
      </c>
    </row>
    <row r="35" spans="2:19">
      <c r="B35" t="s">
        <v>217</v>
      </c>
      <c r="C35" t="s">
        <v>217</v>
      </c>
      <c r="D35" s="16"/>
      <c r="E35" s="16"/>
      <c r="F35" t="s">
        <v>217</v>
      </c>
      <c r="G35" t="s">
        <v>217</v>
      </c>
      <c r="J35" s="78">
        <v>0</v>
      </c>
      <c r="K35" t="s">
        <v>217</v>
      </c>
      <c r="L35" s="79">
        <v>0</v>
      </c>
      <c r="M35" s="79">
        <v>0</v>
      </c>
      <c r="N35" s="78">
        <v>0</v>
      </c>
      <c r="O35" s="78">
        <v>0</v>
      </c>
      <c r="P35" s="78">
        <v>0</v>
      </c>
      <c r="Q35" s="79">
        <v>0</v>
      </c>
      <c r="R35" s="79">
        <v>0</v>
      </c>
      <c r="S35" s="79">
        <v>0</v>
      </c>
    </row>
    <row r="36" spans="2:19">
      <c r="B36" s="80" t="s">
        <v>221</v>
      </c>
      <c r="C36" s="16"/>
      <c r="D36" s="16"/>
      <c r="E36" s="16"/>
      <c r="J36" s="82">
        <v>3.83</v>
      </c>
      <c r="M36" s="81">
        <v>0.1159</v>
      </c>
      <c r="N36" s="82">
        <v>583000</v>
      </c>
      <c r="P36" s="82">
        <v>2587.14995</v>
      </c>
      <c r="R36" s="81">
        <v>7.5399999999999995E-2</v>
      </c>
      <c r="S36" s="81">
        <v>2.5999999999999999E-3</v>
      </c>
    </row>
    <row r="37" spans="2:19">
      <c r="B37" s="80" t="s">
        <v>274</v>
      </c>
      <c r="C37" s="16"/>
      <c r="D37" s="16"/>
      <c r="E37" s="16"/>
      <c r="J37" s="82">
        <v>0</v>
      </c>
      <c r="M37" s="81">
        <v>0</v>
      </c>
      <c r="N37" s="82">
        <v>0</v>
      </c>
      <c r="P37" s="82">
        <v>0</v>
      </c>
      <c r="R37" s="81">
        <v>0</v>
      </c>
      <c r="S37" s="81">
        <v>0</v>
      </c>
    </row>
    <row r="38" spans="2:19">
      <c r="B38" t="s">
        <v>217</v>
      </c>
      <c r="C38" t="s">
        <v>217</v>
      </c>
      <c r="D38" s="16"/>
      <c r="E38" s="16"/>
      <c r="F38" t="s">
        <v>217</v>
      </c>
      <c r="G38" t="s">
        <v>217</v>
      </c>
      <c r="J38" s="78">
        <v>0</v>
      </c>
      <c r="K38" t="s">
        <v>217</v>
      </c>
      <c r="L38" s="79">
        <v>0</v>
      </c>
      <c r="M38" s="79">
        <v>0</v>
      </c>
      <c r="N38" s="78">
        <v>0</v>
      </c>
      <c r="O38" s="78">
        <v>0</v>
      </c>
      <c r="P38" s="78">
        <v>0</v>
      </c>
      <c r="Q38" s="79">
        <v>0</v>
      </c>
      <c r="R38" s="79">
        <v>0</v>
      </c>
      <c r="S38" s="79">
        <v>0</v>
      </c>
    </row>
    <row r="39" spans="2:19">
      <c r="B39" s="80" t="s">
        <v>275</v>
      </c>
      <c r="C39" s="16"/>
      <c r="D39" s="16"/>
      <c r="E39" s="16"/>
      <c r="J39" s="82">
        <v>3.83</v>
      </c>
      <c r="M39" s="81">
        <v>0.1159</v>
      </c>
      <c r="N39" s="82">
        <v>583000</v>
      </c>
      <c r="P39" s="82">
        <v>2587.14995</v>
      </c>
      <c r="R39" s="81">
        <v>7.5399999999999995E-2</v>
      </c>
      <c r="S39" s="81">
        <v>2.5999999999999999E-3</v>
      </c>
    </row>
    <row r="40" spans="2:19">
      <c r="B40" t="s">
        <v>1325</v>
      </c>
      <c r="C40" t="s">
        <v>1326</v>
      </c>
      <c r="D40" t="s">
        <v>123</v>
      </c>
      <c r="E40" t="s">
        <v>1327</v>
      </c>
      <c r="F40" t="s">
        <v>128</v>
      </c>
      <c r="G40" t="s">
        <v>217</v>
      </c>
      <c r="H40" t="s">
        <v>473</v>
      </c>
      <c r="I40" t="s">
        <v>1328</v>
      </c>
      <c r="J40" s="78">
        <v>3.83</v>
      </c>
      <c r="K40" t="s">
        <v>106</v>
      </c>
      <c r="L40" s="79">
        <v>0.1</v>
      </c>
      <c r="M40" s="79">
        <v>0.1159</v>
      </c>
      <c r="N40" s="78">
        <v>583000</v>
      </c>
      <c r="O40" s="78">
        <v>126.79</v>
      </c>
      <c r="P40" s="78">
        <v>2587.14995</v>
      </c>
      <c r="Q40" s="79">
        <v>0</v>
      </c>
      <c r="R40" s="79">
        <v>7.5399999999999995E-2</v>
      </c>
      <c r="S40" s="79">
        <v>2.5999999999999999E-3</v>
      </c>
    </row>
    <row r="41" spans="2:19">
      <c r="B41" t="s">
        <v>223</v>
      </c>
      <c r="C41" s="16"/>
      <c r="D41" s="16"/>
      <c r="E41" s="16"/>
    </row>
    <row r="42" spans="2:19">
      <c r="B42" t="s">
        <v>268</v>
      </c>
      <c r="C42" s="16"/>
      <c r="D42" s="16"/>
      <c r="E42" s="16"/>
    </row>
    <row r="43" spans="2:19">
      <c r="B43" t="s">
        <v>269</v>
      </c>
      <c r="C43" s="16"/>
      <c r="D43" s="16"/>
      <c r="E43" s="16"/>
    </row>
    <row r="44" spans="2:19">
      <c r="B44" t="s">
        <v>270</v>
      </c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5" spans="2:98">
      <c r="B5" s="75" t="s">
        <v>201</v>
      </c>
      <c r="C5" t="s">
        <v>202</v>
      </c>
    </row>
    <row r="6" spans="2:98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100"/>
    </row>
    <row r="7" spans="2:98" ht="26.25" customHeight="1">
      <c r="B7" s="98" t="s">
        <v>91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100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4170039.62</v>
      </c>
      <c r="I11" s="7"/>
      <c r="J11" s="76">
        <v>24488.502966499858</v>
      </c>
      <c r="K11" s="7"/>
      <c r="L11" s="77">
        <v>1</v>
      </c>
      <c r="M11" s="77">
        <v>2.47E-2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207</v>
      </c>
      <c r="C12" s="16"/>
      <c r="D12" s="16"/>
      <c r="E12" s="16"/>
      <c r="H12" s="82">
        <v>2737279.62</v>
      </c>
      <c r="J12" s="82">
        <v>13406.011918528277</v>
      </c>
      <c r="L12" s="81">
        <v>0.5474</v>
      </c>
      <c r="M12" s="81">
        <v>1.35E-2</v>
      </c>
    </row>
    <row r="13" spans="2:98">
      <c r="B13" t="s">
        <v>1329</v>
      </c>
      <c r="C13" t="s">
        <v>1330</v>
      </c>
      <c r="D13" t="s">
        <v>123</v>
      </c>
      <c r="E13" t="s">
        <v>1331</v>
      </c>
      <c r="F13" t="s">
        <v>928</v>
      </c>
      <c r="G13" t="s">
        <v>102</v>
      </c>
      <c r="H13" s="78">
        <v>2116317</v>
      </c>
      <c r="I13" s="78">
        <v>398</v>
      </c>
      <c r="J13" s="78">
        <v>8422.9416600000004</v>
      </c>
      <c r="K13" s="79">
        <v>1.38E-2</v>
      </c>
      <c r="L13" s="79">
        <v>0.34399999999999997</v>
      </c>
      <c r="M13" s="79">
        <v>8.5000000000000006E-3</v>
      </c>
    </row>
    <row r="14" spans="2:98">
      <c r="B14" t="s">
        <v>1332</v>
      </c>
      <c r="C14" t="s">
        <v>1333</v>
      </c>
      <c r="D14" t="s">
        <v>123</v>
      </c>
      <c r="E14" t="s">
        <v>1334</v>
      </c>
      <c r="F14" t="s">
        <v>969</v>
      </c>
      <c r="G14" t="s">
        <v>106</v>
      </c>
      <c r="H14" s="78">
        <v>600000</v>
      </c>
      <c r="I14" s="78">
        <v>110.08</v>
      </c>
      <c r="J14" s="78">
        <v>2311.6799999999998</v>
      </c>
      <c r="K14" s="79">
        <v>0</v>
      </c>
      <c r="L14" s="79">
        <v>9.4399999999999998E-2</v>
      </c>
      <c r="M14" s="79">
        <v>2.3E-3</v>
      </c>
    </row>
    <row r="15" spans="2:98">
      <c r="B15" t="s">
        <v>1335</v>
      </c>
      <c r="C15" t="s">
        <v>1336</v>
      </c>
      <c r="D15" t="s">
        <v>123</v>
      </c>
      <c r="E15" t="s">
        <v>1337</v>
      </c>
      <c r="F15" t="s">
        <v>969</v>
      </c>
      <c r="G15" t="s">
        <v>102</v>
      </c>
      <c r="H15" s="78">
        <v>363</v>
      </c>
      <c r="I15" s="78">
        <v>500000</v>
      </c>
      <c r="J15" s="78">
        <v>1815</v>
      </c>
      <c r="K15" s="79">
        <v>7.3000000000000001E-3</v>
      </c>
      <c r="L15" s="79">
        <v>7.4099999999999999E-2</v>
      </c>
      <c r="M15" s="79">
        <v>1.8E-3</v>
      </c>
    </row>
    <row r="16" spans="2:98">
      <c r="B16" t="s">
        <v>1338</v>
      </c>
      <c r="C16" t="s">
        <v>1339</v>
      </c>
      <c r="D16" t="s">
        <v>123</v>
      </c>
      <c r="E16" t="s">
        <v>1340</v>
      </c>
      <c r="F16" t="s">
        <v>320</v>
      </c>
      <c r="G16" t="s">
        <v>102</v>
      </c>
      <c r="H16" s="78">
        <v>20165</v>
      </c>
      <c r="I16" s="78">
        <v>9.9999999999999995E-7</v>
      </c>
      <c r="J16" s="78">
        <v>2.0165000000000001E-7</v>
      </c>
      <c r="K16" s="79">
        <v>1.1999999999999999E-3</v>
      </c>
      <c r="L16" s="79">
        <v>0</v>
      </c>
      <c r="M16" s="79">
        <v>0</v>
      </c>
    </row>
    <row r="17" spans="2:13">
      <c r="B17" t="s">
        <v>1341</v>
      </c>
      <c r="C17" t="s">
        <v>1342</v>
      </c>
      <c r="D17" t="s">
        <v>123</v>
      </c>
      <c r="E17" t="s">
        <v>1343</v>
      </c>
      <c r="F17" t="s">
        <v>320</v>
      </c>
      <c r="G17" t="s">
        <v>102</v>
      </c>
      <c r="H17" s="78">
        <v>396.62</v>
      </c>
      <c r="I17" s="78">
        <v>127897.8867269999</v>
      </c>
      <c r="J17" s="78">
        <v>507.26859833662701</v>
      </c>
      <c r="K17" s="79">
        <v>0</v>
      </c>
      <c r="L17" s="79">
        <v>2.07E-2</v>
      </c>
      <c r="M17" s="79">
        <v>5.0000000000000001E-4</v>
      </c>
    </row>
    <row r="18" spans="2:13">
      <c r="B18" t="s">
        <v>1344</v>
      </c>
      <c r="C18" t="s">
        <v>1345</v>
      </c>
      <c r="D18" t="s">
        <v>123</v>
      </c>
      <c r="E18" t="s">
        <v>481</v>
      </c>
      <c r="F18" t="s">
        <v>320</v>
      </c>
      <c r="G18" t="s">
        <v>102</v>
      </c>
      <c r="H18" s="78">
        <v>38</v>
      </c>
      <c r="I18" s="78">
        <v>918741.21050000004</v>
      </c>
      <c r="J18" s="78">
        <v>349.12165999000001</v>
      </c>
      <c r="K18" s="79">
        <v>0</v>
      </c>
      <c r="L18" s="79">
        <v>1.43E-2</v>
      </c>
      <c r="M18" s="79">
        <v>4.0000000000000002E-4</v>
      </c>
    </row>
    <row r="19" spans="2:13">
      <c r="B19" s="80" t="s">
        <v>221</v>
      </c>
      <c r="C19" s="16"/>
      <c r="D19" s="16"/>
      <c r="E19" s="16"/>
      <c r="H19" s="82">
        <v>1432760</v>
      </c>
      <c r="J19" s="82">
        <v>11082.49104797158</v>
      </c>
      <c r="L19" s="81">
        <v>0.4526</v>
      </c>
      <c r="M19" s="81">
        <v>1.12E-2</v>
      </c>
    </row>
    <row r="20" spans="2:13">
      <c r="B20" s="80" t="s">
        <v>274</v>
      </c>
      <c r="C20" s="16"/>
      <c r="D20" s="16"/>
      <c r="E20" s="16"/>
      <c r="H20" s="82">
        <v>0</v>
      </c>
      <c r="J20" s="82">
        <v>0</v>
      </c>
      <c r="L20" s="81">
        <v>0</v>
      </c>
      <c r="M20" s="81">
        <v>0</v>
      </c>
    </row>
    <row r="21" spans="2:13">
      <c r="B21" t="s">
        <v>217</v>
      </c>
      <c r="C21" t="s">
        <v>217</v>
      </c>
      <c r="D21" s="16"/>
      <c r="E21" s="16"/>
      <c r="F21" t="s">
        <v>217</v>
      </c>
      <c r="G21" t="s">
        <v>217</v>
      </c>
      <c r="H21" s="78">
        <v>0</v>
      </c>
      <c r="I21" s="78">
        <v>0</v>
      </c>
      <c r="J21" s="78">
        <v>0</v>
      </c>
      <c r="K21" s="79">
        <v>0</v>
      </c>
      <c r="L21" s="79">
        <v>0</v>
      </c>
      <c r="M21" s="79">
        <v>0</v>
      </c>
    </row>
    <row r="22" spans="2:13">
      <c r="B22" s="80" t="s">
        <v>275</v>
      </c>
      <c r="C22" s="16"/>
      <c r="D22" s="16"/>
      <c r="E22" s="16"/>
      <c r="H22" s="82">
        <v>1432760</v>
      </c>
      <c r="J22" s="82">
        <v>11082.49104797158</v>
      </c>
      <c r="L22" s="81">
        <v>0.4526</v>
      </c>
      <c r="M22" s="81">
        <v>1.12E-2</v>
      </c>
    </row>
    <row r="23" spans="2:13">
      <c r="B23" t="s">
        <v>1346</v>
      </c>
      <c r="C23" t="s">
        <v>1347</v>
      </c>
      <c r="D23" t="s">
        <v>123</v>
      </c>
      <c r="E23" t="s">
        <v>1348</v>
      </c>
      <c r="F23" t="s">
        <v>1172</v>
      </c>
      <c r="G23" t="s">
        <v>106</v>
      </c>
      <c r="H23" s="78">
        <v>3285</v>
      </c>
      <c r="I23" s="78">
        <v>29122.231337000045</v>
      </c>
      <c r="J23" s="78">
        <v>3348.3285479715801</v>
      </c>
      <c r="K23" s="79">
        <v>0</v>
      </c>
      <c r="L23" s="79">
        <v>0.13669999999999999</v>
      </c>
      <c r="M23" s="79">
        <v>3.3999999999999998E-3</v>
      </c>
    </row>
    <row r="24" spans="2:13">
      <c r="B24" t="s">
        <v>1349</v>
      </c>
      <c r="C24" t="s">
        <v>1350</v>
      </c>
      <c r="D24" t="s">
        <v>123</v>
      </c>
      <c r="E24" t="s">
        <v>1351</v>
      </c>
      <c r="F24" t="s">
        <v>1172</v>
      </c>
      <c r="G24" t="s">
        <v>110</v>
      </c>
      <c r="H24" s="78">
        <v>500000</v>
      </c>
      <c r="I24" s="78">
        <v>100</v>
      </c>
      <c r="J24" s="78">
        <v>1818.2</v>
      </c>
      <c r="K24" s="79">
        <v>0</v>
      </c>
      <c r="L24" s="79">
        <v>7.4200000000000002E-2</v>
      </c>
      <c r="M24" s="79">
        <v>1.8E-3</v>
      </c>
    </row>
    <row r="25" spans="2:13">
      <c r="B25" t="s">
        <v>1352</v>
      </c>
      <c r="C25" t="s">
        <v>1353</v>
      </c>
      <c r="D25" t="s">
        <v>123</v>
      </c>
      <c r="E25" t="s">
        <v>1354</v>
      </c>
      <c r="F25" t="s">
        <v>1176</v>
      </c>
      <c r="G25" t="s">
        <v>106</v>
      </c>
      <c r="H25" s="78">
        <v>650000</v>
      </c>
      <c r="I25" s="78">
        <v>100</v>
      </c>
      <c r="J25" s="78">
        <v>2275</v>
      </c>
      <c r="K25" s="79">
        <v>1.2500000000000001E-2</v>
      </c>
      <c r="L25" s="79">
        <v>9.2899999999999996E-2</v>
      </c>
      <c r="M25" s="79">
        <v>2.3E-3</v>
      </c>
    </row>
    <row r="26" spans="2:13">
      <c r="B26" t="s">
        <v>1355</v>
      </c>
      <c r="C26" t="s">
        <v>1356</v>
      </c>
      <c r="D26" t="s">
        <v>123</v>
      </c>
      <c r="E26" t="s">
        <v>1327</v>
      </c>
      <c r="F26" t="s">
        <v>123</v>
      </c>
      <c r="G26" t="s">
        <v>106</v>
      </c>
      <c r="H26" s="78">
        <v>247775</v>
      </c>
      <c r="I26" s="78">
        <v>100</v>
      </c>
      <c r="J26" s="78">
        <v>867.21249999999998</v>
      </c>
      <c r="K26" s="79">
        <v>0</v>
      </c>
      <c r="L26" s="79">
        <v>3.5400000000000001E-2</v>
      </c>
      <c r="M26" s="79">
        <v>8.9999999999999998E-4</v>
      </c>
    </row>
    <row r="27" spans="2:13">
      <c r="B27" t="s">
        <v>1357</v>
      </c>
      <c r="C27" t="s">
        <v>1358</v>
      </c>
      <c r="D27" t="s">
        <v>123</v>
      </c>
      <c r="E27" t="s">
        <v>752</v>
      </c>
      <c r="F27" t="s">
        <v>128</v>
      </c>
      <c r="G27" t="s">
        <v>106</v>
      </c>
      <c r="H27" s="78">
        <v>31700</v>
      </c>
      <c r="I27" s="78">
        <v>2500</v>
      </c>
      <c r="J27" s="78">
        <v>2773.75</v>
      </c>
      <c r="K27" s="79">
        <v>0</v>
      </c>
      <c r="L27" s="79">
        <v>0.1133</v>
      </c>
      <c r="M27" s="79">
        <v>2.8E-3</v>
      </c>
    </row>
    <row r="28" spans="2:13">
      <c r="B28" t="s">
        <v>223</v>
      </c>
      <c r="C28" s="16"/>
      <c r="D28" s="16"/>
      <c r="E28" s="16"/>
    </row>
    <row r="29" spans="2:13">
      <c r="B29" t="s">
        <v>268</v>
      </c>
      <c r="C29" s="16"/>
      <c r="D29" s="16"/>
      <c r="E29" s="16"/>
    </row>
    <row r="30" spans="2:13">
      <c r="B30" t="s">
        <v>269</v>
      </c>
      <c r="C30" s="16"/>
      <c r="D30" s="16"/>
      <c r="E30" s="16"/>
    </row>
    <row r="31" spans="2:13">
      <c r="B31" t="s">
        <v>270</v>
      </c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6" spans="2:55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100"/>
    </row>
    <row r="7" spans="2:55" ht="26.25" customHeight="1">
      <c r="B7" s="98" t="s">
        <v>139</v>
      </c>
      <c r="C7" s="99"/>
      <c r="D7" s="99"/>
      <c r="E7" s="99"/>
      <c r="F7" s="99"/>
      <c r="G7" s="99"/>
      <c r="H7" s="99"/>
      <c r="I7" s="99"/>
      <c r="J7" s="99"/>
      <c r="K7" s="100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36568330.990000002</v>
      </c>
      <c r="G11" s="7"/>
      <c r="H11" s="76">
        <v>126433.43276054293</v>
      </c>
      <c r="I11" s="7"/>
      <c r="J11" s="77">
        <v>1</v>
      </c>
      <c r="K11" s="77">
        <v>0.12740000000000001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207</v>
      </c>
      <c r="C12" s="16"/>
      <c r="F12" s="82">
        <v>10738169.800000001</v>
      </c>
      <c r="H12" s="82">
        <v>18433.033739156479</v>
      </c>
      <c r="J12" s="81">
        <v>0.14580000000000001</v>
      </c>
      <c r="K12" s="81">
        <v>1.8599999999999998E-2</v>
      </c>
    </row>
    <row r="13" spans="2:55">
      <c r="B13" s="80" t="s">
        <v>1359</v>
      </c>
      <c r="C13" s="16"/>
      <c r="F13" s="82">
        <v>512241</v>
      </c>
      <c r="H13" s="82">
        <v>1906.4048144681401</v>
      </c>
      <c r="J13" s="81">
        <v>1.5100000000000001E-2</v>
      </c>
      <c r="K13" s="81">
        <v>1.9E-3</v>
      </c>
    </row>
    <row r="14" spans="2:55">
      <c r="B14" t="s">
        <v>1360</v>
      </c>
      <c r="C14" t="s">
        <v>1361</v>
      </c>
      <c r="D14" t="s">
        <v>106</v>
      </c>
      <c r="E14" t="s">
        <v>1362</v>
      </c>
      <c r="F14" s="78">
        <v>226491</v>
      </c>
      <c r="G14" s="78">
        <v>115.606244</v>
      </c>
      <c r="H14" s="78">
        <v>916.43208334313999</v>
      </c>
      <c r="I14" s="79">
        <v>0</v>
      </c>
      <c r="J14" s="79">
        <v>7.1999999999999998E-3</v>
      </c>
      <c r="K14" s="79">
        <v>8.9999999999999998E-4</v>
      </c>
    </row>
    <row r="15" spans="2:55">
      <c r="B15" t="s">
        <v>1363</v>
      </c>
      <c r="C15" t="s">
        <v>1364</v>
      </c>
      <c r="D15" t="s">
        <v>106</v>
      </c>
      <c r="E15" t="s">
        <v>1259</v>
      </c>
      <c r="F15" s="78">
        <v>285750</v>
      </c>
      <c r="G15" s="78">
        <v>98.984899999999996</v>
      </c>
      <c r="H15" s="78">
        <v>989.972731125</v>
      </c>
      <c r="I15" s="79">
        <v>0</v>
      </c>
      <c r="J15" s="79">
        <v>7.7999999999999996E-3</v>
      </c>
      <c r="K15" s="79">
        <v>1E-3</v>
      </c>
    </row>
    <row r="16" spans="2:55">
      <c r="B16" s="80" t="s">
        <v>1365</v>
      </c>
      <c r="C16" s="16"/>
      <c r="F16" s="82">
        <v>4388714.8</v>
      </c>
      <c r="H16" s="82">
        <v>7433.4228649143597</v>
      </c>
      <c r="J16" s="81">
        <v>5.8799999999999998E-2</v>
      </c>
      <c r="K16" s="81">
        <v>7.4999999999999997E-3</v>
      </c>
    </row>
    <row r="17" spans="2:11">
      <c r="B17" t="s">
        <v>1366</v>
      </c>
      <c r="C17" t="s">
        <v>1367</v>
      </c>
      <c r="D17" t="s">
        <v>102</v>
      </c>
      <c r="E17" t="s">
        <v>1368</v>
      </c>
      <c r="F17" s="78">
        <v>4388714.8</v>
      </c>
      <c r="G17" s="78">
        <v>169.37584700000008</v>
      </c>
      <c r="H17" s="78">
        <v>7433.4228649143597</v>
      </c>
      <c r="I17" s="79">
        <v>0</v>
      </c>
      <c r="J17" s="79">
        <v>5.8799999999999998E-2</v>
      </c>
      <c r="K17" s="79">
        <v>7.4999999999999997E-3</v>
      </c>
    </row>
    <row r="18" spans="2:11">
      <c r="B18" s="80" t="s">
        <v>1369</v>
      </c>
      <c r="C18" s="16"/>
      <c r="F18" s="82">
        <v>0</v>
      </c>
      <c r="H18" s="82">
        <v>0</v>
      </c>
      <c r="J18" s="81">
        <v>0</v>
      </c>
      <c r="K18" s="81">
        <v>0</v>
      </c>
    </row>
    <row r="19" spans="2:11">
      <c r="B19" t="s">
        <v>217</v>
      </c>
      <c r="C19" t="s">
        <v>217</v>
      </c>
      <c r="D19" t="s">
        <v>217</v>
      </c>
      <c r="F19" s="78">
        <v>0</v>
      </c>
      <c r="G19" s="78">
        <v>0</v>
      </c>
      <c r="H19" s="78">
        <v>0</v>
      </c>
      <c r="I19" s="79">
        <v>0</v>
      </c>
      <c r="J19" s="79">
        <v>0</v>
      </c>
      <c r="K19" s="79">
        <v>0</v>
      </c>
    </row>
    <row r="20" spans="2:11">
      <c r="B20" s="80" t="s">
        <v>1370</v>
      </c>
      <c r="C20" s="16"/>
      <c r="F20" s="82">
        <v>5837214</v>
      </c>
      <c r="H20" s="82">
        <v>9093.2060597739801</v>
      </c>
      <c r="J20" s="81">
        <v>7.1900000000000006E-2</v>
      </c>
      <c r="K20" s="81">
        <v>9.1999999999999998E-3</v>
      </c>
    </row>
    <row r="21" spans="2:11">
      <c r="B21" t="s">
        <v>1371</v>
      </c>
      <c r="C21" t="s">
        <v>1372</v>
      </c>
      <c r="D21" t="s">
        <v>110</v>
      </c>
      <c r="E21" t="s">
        <v>1373</v>
      </c>
      <c r="F21" s="78">
        <v>211191</v>
      </c>
      <c r="G21" s="78">
        <v>85.27</v>
      </c>
      <c r="H21" s="78">
        <v>654.85224191147995</v>
      </c>
      <c r="I21" s="79">
        <v>0</v>
      </c>
      <c r="J21" s="79">
        <v>5.1999999999999998E-3</v>
      </c>
      <c r="K21" s="79">
        <v>6.9999999999999999E-4</v>
      </c>
    </row>
    <row r="22" spans="2:11">
      <c r="B22" t="s">
        <v>1374</v>
      </c>
      <c r="C22" t="s">
        <v>1375</v>
      </c>
      <c r="D22" t="s">
        <v>106</v>
      </c>
      <c r="E22" t="s">
        <v>386</v>
      </c>
      <c r="F22" s="78">
        <v>323742</v>
      </c>
      <c r="G22" s="78">
        <v>197.03</v>
      </c>
      <c r="H22" s="78">
        <v>2232.5410191000001</v>
      </c>
      <c r="I22" s="79">
        <v>0</v>
      </c>
      <c r="J22" s="79">
        <v>1.77E-2</v>
      </c>
      <c r="K22" s="79">
        <v>2.3E-3</v>
      </c>
    </row>
    <row r="23" spans="2:11">
      <c r="B23" t="s">
        <v>1376</v>
      </c>
      <c r="C23" t="s">
        <v>1377</v>
      </c>
      <c r="D23" t="s">
        <v>102</v>
      </c>
      <c r="E23" t="s">
        <v>1378</v>
      </c>
      <c r="F23" s="78">
        <v>2376000</v>
      </c>
      <c r="G23" s="78">
        <v>102.26</v>
      </c>
      <c r="H23" s="78">
        <v>2429.6976</v>
      </c>
      <c r="I23" s="79">
        <v>0</v>
      </c>
      <c r="J23" s="79">
        <v>1.9199999999999998E-2</v>
      </c>
      <c r="K23" s="79">
        <v>2.3999999999999998E-3</v>
      </c>
    </row>
    <row r="24" spans="2:11">
      <c r="B24" t="s">
        <v>1379</v>
      </c>
      <c r="C24" t="s">
        <v>1380</v>
      </c>
      <c r="D24" t="s">
        <v>102</v>
      </c>
      <c r="E24" t="s">
        <v>1381</v>
      </c>
      <c r="F24" s="78">
        <v>666565</v>
      </c>
      <c r="G24" s="78">
        <v>102.44725</v>
      </c>
      <c r="H24" s="78">
        <v>682.87751196249997</v>
      </c>
      <c r="I24" s="79">
        <v>0</v>
      </c>
      <c r="J24" s="79">
        <v>5.4000000000000003E-3</v>
      </c>
      <c r="K24" s="79">
        <v>6.9999999999999999E-4</v>
      </c>
    </row>
    <row r="25" spans="2:11">
      <c r="B25" t="s">
        <v>1382</v>
      </c>
      <c r="C25" t="s">
        <v>1383</v>
      </c>
      <c r="D25" t="s">
        <v>106</v>
      </c>
      <c r="E25" t="s">
        <v>624</v>
      </c>
      <c r="F25" s="78">
        <v>390000</v>
      </c>
      <c r="G25" s="78">
        <v>90.69</v>
      </c>
      <c r="H25" s="78">
        <v>1237.9185</v>
      </c>
      <c r="I25" s="79">
        <v>0</v>
      </c>
      <c r="J25" s="79">
        <v>9.7999999999999997E-3</v>
      </c>
      <c r="K25" s="79">
        <v>1.1999999999999999E-3</v>
      </c>
    </row>
    <row r="26" spans="2:11">
      <c r="B26" t="s">
        <v>1384</v>
      </c>
      <c r="C26" t="s">
        <v>1385</v>
      </c>
      <c r="D26" t="s">
        <v>102</v>
      </c>
      <c r="E26" t="s">
        <v>1381</v>
      </c>
      <c r="F26" s="78">
        <v>1869716</v>
      </c>
      <c r="G26" s="78">
        <v>99.23</v>
      </c>
      <c r="H26" s="78">
        <v>1855.3191867999999</v>
      </c>
      <c r="I26" s="79">
        <v>8.9999999999999998E-4</v>
      </c>
      <c r="J26" s="79">
        <v>1.47E-2</v>
      </c>
      <c r="K26" s="79">
        <v>1.9E-3</v>
      </c>
    </row>
    <row r="27" spans="2:11">
      <c r="B27" s="80" t="s">
        <v>221</v>
      </c>
      <c r="C27" s="16"/>
      <c r="F27" s="82">
        <v>25830161.190000001</v>
      </c>
      <c r="H27" s="82">
        <v>108000.39902138646</v>
      </c>
      <c r="J27" s="81">
        <v>0.85419999999999996</v>
      </c>
      <c r="K27" s="81">
        <v>0.1089</v>
      </c>
    </row>
    <row r="28" spans="2:11">
      <c r="B28" s="80" t="s">
        <v>1386</v>
      </c>
      <c r="C28" s="16"/>
      <c r="F28" s="82">
        <v>714906</v>
      </c>
      <c r="H28" s="82">
        <v>3602.6554392500002</v>
      </c>
      <c r="J28" s="81">
        <v>2.8500000000000001E-2</v>
      </c>
      <c r="K28" s="81">
        <v>3.5999999999999999E-3</v>
      </c>
    </row>
    <row r="29" spans="2:11">
      <c r="B29" t="s">
        <v>1387</v>
      </c>
      <c r="C29" t="s">
        <v>1388</v>
      </c>
      <c r="D29" t="s">
        <v>106</v>
      </c>
      <c r="E29" t="s">
        <v>1389</v>
      </c>
      <c r="F29" s="78">
        <v>421813</v>
      </c>
      <c r="G29" s="78">
        <v>175.1</v>
      </c>
      <c r="H29" s="78">
        <v>2585.0809705000001</v>
      </c>
      <c r="I29" s="79">
        <v>5.5999999999999999E-3</v>
      </c>
      <c r="J29" s="79">
        <v>2.0400000000000001E-2</v>
      </c>
      <c r="K29" s="79">
        <v>2.5999999999999999E-3</v>
      </c>
    </row>
    <row r="30" spans="2:11">
      <c r="B30" t="s">
        <v>1390</v>
      </c>
      <c r="C30" t="s">
        <v>1391</v>
      </c>
      <c r="D30" t="s">
        <v>106</v>
      </c>
      <c r="E30" t="s">
        <v>578</v>
      </c>
      <c r="F30" s="78">
        <v>2468</v>
      </c>
      <c r="G30" s="78">
        <v>100</v>
      </c>
      <c r="H30" s="78">
        <v>8.6379999999999999</v>
      </c>
      <c r="I30" s="79">
        <v>0</v>
      </c>
      <c r="J30" s="79">
        <v>1E-4</v>
      </c>
      <c r="K30" s="79">
        <v>0</v>
      </c>
    </row>
    <row r="31" spans="2:11">
      <c r="B31" t="s">
        <v>1392</v>
      </c>
      <c r="C31" t="s">
        <v>1393</v>
      </c>
      <c r="D31" t="s">
        <v>106</v>
      </c>
      <c r="E31" t="s">
        <v>1394</v>
      </c>
      <c r="F31" s="78">
        <v>105000</v>
      </c>
      <c r="G31" s="78">
        <v>100</v>
      </c>
      <c r="H31" s="78">
        <v>367.5</v>
      </c>
      <c r="I31" s="79">
        <v>0</v>
      </c>
      <c r="J31" s="79">
        <v>2.8999999999999998E-3</v>
      </c>
      <c r="K31" s="79">
        <v>4.0000000000000002E-4</v>
      </c>
    </row>
    <row r="32" spans="2:11">
      <c r="B32" t="s">
        <v>1395</v>
      </c>
      <c r="C32" t="s">
        <v>1396</v>
      </c>
      <c r="D32" t="s">
        <v>106</v>
      </c>
      <c r="E32" t="s">
        <v>649</v>
      </c>
      <c r="F32" s="78">
        <v>185625</v>
      </c>
      <c r="G32" s="78">
        <v>98.73</v>
      </c>
      <c r="H32" s="78">
        <v>641.43646875000002</v>
      </c>
      <c r="I32" s="79">
        <v>0</v>
      </c>
      <c r="J32" s="79">
        <v>5.1000000000000004E-3</v>
      </c>
      <c r="K32" s="79">
        <v>5.9999999999999995E-4</v>
      </c>
    </row>
    <row r="33" spans="2:11">
      <c r="B33" s="80" t="s">
        <v>1397</v>
      </c>
      <c r="C33" s="16"/>
      <c r="F33" s="82">
        <v>0</v>
      </c>
      <c r="H33" s="82">
        <v>0</v>
      </c>
      <c r="J33" s="81">
        <v>0</v>
      </c>
      <c r="K33" s="81">
        <v>0</v>
      </c>
    </row>
    <row r="34" spans="2:11">
      <c r="B34" t="s">
        <v>217</v>
      </c>
      <c r="C34" t="s">
        <v>217</v>
      </c>
      <c r="D34" t="s">
        <v>217</v>
      </c>
      <c r="F34" s="78">
        <v>0</v>
      </c>
      <c r="G34" s="78">
        <v>0</v>
      </c>
      <c r="H34" s="78">
        <v>0</v>
      </c>
      <c r="I34" s="79">
        <v>0</v>
      </c>
      <c r="J34" s="79">
        <v>0</v>
      </c>
      <c r="K34" s="79">
        <v>0</v>
      </c>
    </row>
    <row r="35" spans="2:11">
      <c r="B35" s="80" t="s">
        <v>1398</v>
      </c>
      <c r="C35" s="16"/>
      <c r="F35" s="82">
        <v>6090695.3600000003</v>
      </c>
      <c r="H35" s="82">
        <v>21108.513400638691</v>
      </c>
      <c r="J35" s="81">
        <v>0.16700000000000001</v>
      </c>
      <c r="K35" s="81">
        <v>2.1299999999999999E-2</v>
      </c>
    </row>
    <row r="36" spans="2:11">
      <c r="B36" t="s">
        <v>1399</v>
      </c>
      <c r="C36" t="s">
        <v>1400</v>
      </c>
      <c r="D36" t="s">
        <v>106</v>
      </c>
      <c r="E36" t="s">
        <v>690</v>
      </c>
      <c r="F36" s="78">
        <v>585482</v>
      </c>
      <c r="G36" s="78">
        <v>100</v>
      </c>
      <c r="H36" s="78">
        <v>2049.1869999999999</v>
      </c>
      <c r="I36" s="79">
        <v>0</v>
      </c>
      <c r="J36" s="79">
        <v>1.6199999999999999E-2</v>
      </c>
      <c r="K36" s="79">
        <v>2.0999999999999999E-3</v>
      </c>
    </row>
    <row r="37" spans="2:11">
      <c r="B37" t="s">
        <v>1401</v>
      </c>
      <c r="C37" t="s">
        <v>1402</v>
      </c>
      <c r="D37" t="s">
        <v>106</v>
      </c>
      <c r="E37" t="s">
        <v>1403</v>
      </c>
      <c r="F37" s="78">
        <v>1240000</v>
      </c>
      <c r="G37" s="78">
        <v>141.97999999999999</v>
      </c>
      <c r="H37" s="78">
        <v>6161.9319999999998</v>
      </c>
      <c r="I37" s="79">
        <v>0</v>
      </c>
      <c r="J37" s="79">
        <v>4.87E-2</v>
      </c>
      <c r="K37" s="79">
        <v>6.1999999999999998E-3</v>
      </c>
    </row>
    <row r="38" spans="2:11">
      <c r="B38" t="s">
        <v>1404</v>
      </c>
      <c r="C38" t="s">
        <v>1405</v>
      </c>
      <c r="D38" t="s">
        <v>106</v>
      </c>
      <c r="E38" t="s">
        <v>1406</v>
      </c>
      <c r="F38" s="78">
        <v>1197737</v>
      </c>
      <c r="G38" s="78">
        <v>93.808006000000006</v>
      </c>
      <c r="H38" s="78">
        <v>3932.5061888847699</v>
      </c>
      <c r="I38" s="79">
        <v>0</v>
      </c>
      <c r="J38" s="79">
        <v>3.1099999999999999E-2</v>
      </c>
      <c r="K38" s="79">
        <v>4.0000000000000001E-3</v>
      </c>
    </row>
    <row r="39" spans="2:11">
      <c r="B39" t="s">
        <v>1407</v>
      </c>
      <c r="C39" t="s">
        <v>1408</v>
      </c>
      <c r="D39" t="s">
        <v>106</v>
      </c>
      <c r="E39" t="s">
        <v>1409</v>
      </c>
      <c r="F39" s="78">
        <v>750000</v>
      </c>
      <c r="G39" s="78">
        <v>52.31</v>
      </c>
      <c r="H39" s="78">
        <v>1373.1375</v>
      </c>
      <c r="I39" s="79">
        <v>6.9999999999999999E-4</v>
      </c>
      <c r="J39" s="79">
        <v>1.09E-2</v>
      </c>
      <c r="K39" s="79">
        <v>1.4E-3</v>
      </c>
    </row>
    <row r="40" spans="2:11">
      <c r="B40" t="s">
        <v>1410</v>
      </c>
      <c r="C40" t="s">
        <v>1411</v>
      </c>
      <c r="D40" t="s">
        <v>106</v>
      </c>
      <c r="E40" t="s">
        <v>1412</v>
      </c>
      <c r="F40" s="78">
        <v>670002.36</v>
      </c>
      <c r="G40" s="78">
        <v>146.31</v>
      </c>
      <c r="H40" s="78">
        <v>3430.9815852060001</v>
      </c>
      <c r="I40" s="79">
        <v>0</v>
      </c>
      <c r="J40" s="79">
        <v>2.7099999999999999E-2</v>
      </c>
      <c r="K40" s="79">
        <v>3.5000000000000001E-3</v>
      </c>
    </row>
    <row r="41" spans="2:11">
      <c r="B41" t="s">
        <v>1413</v>
      </c>
      <c r="C41" t="s">
        <v>1414</v>
      </c>
      <c r="D41" t="s">
        <v>110</v>
      </c>
      <c r="E41" t="s">
        <v>604</v>
      </c>
      <c r="F41" s="78">
        <v>1192598</v>
      </c>
      <c r="G41" s="78">
        <v>90.93</v>
      </c>
      <c r="H41" s="78">
        <v>3943.4189297949601</v>
      </c>
      <c r="I41" s="79">
        <v>0</v>
      </c>
      <c r="J41" s="79">
        <v>3.1199999999999999E-2</v>
      </c>
      <c r="K41" s="79">
        <v>4.0000000000000001E-3</v>
      </c>
    </row>
    <row r="42" spans="2:11">
      <c r="B42" t="s">
        <v>1415</v>
      </c>
      <c r="C42" t="s">
        <v>1416</v>
      </c>
      <c r="D42" t="s">
        <v>110</v>
      </c>
      <c r="E42" t="s">
        <v>1280</v>
      </c>
      <c r="F42" s="78">
        <v>454876</v>
      </c>
      <c r="G42" s="78">
        <v>13.14</v>
      </c>
      <c r="H42" s="78">
        <v>217.35019675295999</v>
      </c>
      <c r="I42" s="79">
        <v>4.5499999999999999E-2</v>
      </c>
      <c r="J42" s="79">
        <v>1.6999999999999999E-3</v>
      </c>
      <c r="K42" s="79">
        <v>2.0000000000000001E-4</v>
      </c>
    </row>
    <row r="43" spans="2:11">
      <c r="B43" s="80" t="s">
        <v>1417</v>
      </c>
      <c r="C43" s="16"/>
      <c r="F43" s="82">
        <v>19024559.829999998</v>
      </c>
      <c r="H43" s="82">
        <v>83289.230181497769</v>
      </c>
      <c r="J43" s="81">
        <v>0.65880000000000005</v>
      </c>
      <c r="K43" s="81">
        <v>8.3900000000000002E-2</v>
      </c>
    </row>
    <row r="44" spans="2:11">
      <c r="B44" t="s">
        <v>1418</v>
      </c>
      <c r="C44" t="s">
        <v>1419</v>
      </c>
      <c r="D44" t="s">
        <v>106</v>
      </c>
      <c r="E44" t="s">
        <v>464</v>
      </c>
      <c r="F44" s="78">
        <v>511209</v>
      </c>
      <c r="G44" s="78">
        <v>100</v>
      </c>
      <c r="H44" s="78">
        <v>1789.2315000000001</v>
      </c>
      <c r="I44" s="79">
        <v>0</v>
      </c>
      <c r="J44" s="79">
        <v>1.4200000000000001E-2</v>
      </c>
      <c r="K44" s="79">
        <v>1.8E-3</v>
      </c>
    </row>
    <row r="45" spans="2:11">
      <c r="B45" t="s">
        <v>1420</v>
      </c>
      <c r="C45" t="s">
        <v>1421</v>
      </c>
      <c r="D45" t="s">
        <v>106</v>
      </c>
      <c r="E45" t="s">
        <v>422</v>
      </c>
      <c r="F45" s="78">
        <v>40236.300000000003</v>
      </c>
      <c r="G45" s="78">
        <v>1121.1246000000001</v>
      </c>
      <c r="H45" s="78">
        <v>1578.8467010043</v>
      </c>
      <c r="I45" s="79">
        <v>0</v>
      </c>
      <c r="J45" s="79">
        <v>1.2500000000000001E-2</v>
      </c>
      <c r="K45" s="79">
        <v>1.6000000000000001E-3</v>
      </c>
    </row>
    <row r="46" spans="2:11">
      <c r="B46" t="s">
        <v>1422</v>
      </c>
      <c r="C46" t="s">
        <v>1423</v>
      </c>
      <c r="D46" t="s">
        <v>110</v>
      </c>
      <c r="E46" t="s">
        <v>1424</v>
      </c>
      <c r="F46" s="78">
        <v>564109.46</v>
      </c>
      <c r="G46" s="78">
        <v>100.57638399999998</v>
      </c>
      <c r="H46" s="78">
        <v>2063.1511646505201</v>
      </c>
      <c r="I46" s="79">
        <v>0</v>
      </c>
      <c r="J46" s="79">
        <v>1.6299999999999999E-2</v>
      </c>
      <c r="K46" s="79">
        <v>2.0999999999999999E-3</v>
      </c>
    </row>
    <row r="47" spans="2:11">
      <c r="B47" t="s">
        <v>1425</v>
      </c>
      <c r="C47" t="s">
        <v>1426</v>
      </c>
      <c r="D47" t="s">
        <v>106</v>
      </c>
      <c r="E47" t="s">
        <v>1427</v>
      </c>
      <c r="F47" s="78">
        <v>940625</v>
      </c>
      <c r="G47" s="78">
        <v>116.26</v>
      </c>
      <c r="H47" s="78">
        <v>3827.4971875000001</v>
      </c>
      <c r="I47" s="79">
        <v>0</v>
      </c>
      <c r="J47" s="79">
        <v>3.0300000000000001E-2</v>
      </c>
      <c r="K47" s="79">
        <v>3.8999999999999998E-3</v>
      </c>
    </row>
    <row r="48" spans="2:11">
      <c r="B48" t="s">
        <v>1428</v>
      </c>
      <c r="C48" t="s">
        <v>1429</v>
      </c>
      <c r="D48" t="s">
        <v>106</v>
      </c>
      <c r="E48" t="s">
        <v>624</v>
      </c>
      <c r="F48" s="78">
        <v>363378</v>
      </c>
      <c r="G48" s="78">
        <v>106.56</v>
      </c>
      <c r="H48" s="78">
        <v>1355.2545888</v>
      </c>
      <c r="I48" s="79">
        <v>0</v>
      </c>
      <c r="J48" s="79">
        <v>1.0699999999999999E-2</v>
      </c>
      <c r="K48" s="79">
        <v>1.4E-3</v>
      </c>
    </row>
    <row r="49" spans="2:11">
      <c r="B49" t="s">
        <v>1430</v>
      </c>
      <c r="C49" t="s">
        <v>1431</v>
      </c>
      <c r="D49" t="s">
        <v>106</v>
      </c>
      <c r="E49" t="s">
        <v>624</v>
      </c>
      <c r="F49" s="78">
        <v>363378</v>
      </c>
      <c r="G49" s="78">
        <v>106.35</v>
      </c>
      <c r="H49" s="78">
        <v>1352.5837604999999</v>
      </c>
      <c r="I49" s="79">
        <v>0</v>
      </c>
      <c r="J49" s="79">
        <v>1.0699999999999999E-2</v>
      </c>
      <c r="K49" s="79">
        <v>1.4E-3</v>
      </c>
    </row>
    <row r="50" spans="2:11">
      <c r="B50" t="s">
        <v>1432</v>
      </c>
      <c r="C50" t="s">
        <v>1433</v>
      </c>
      <c r="D50" t="s">
        <v>106</v>
      </c>
      <c r="E50" t="s">
        <v>469</v>
      </c>
      <c r="F50" s="78">
        <v>875000</v>
      </c>
      <c r="G50" s="78">
        <v>130.25</v>
      </c>
      <c r="H50" s="78">
        <v>3988.90625</v>
      </c>
      <c r="I50" s="79">
        <v>0</v>
      </c>
      <c r="J50" s="79">
        <v>3.15E-2</v>
      </c>
      <c r="K50" s="79">
        <v>4.0000000000000001E-3</v>
      </c>
    </row>
    <row r="51" spans="2:11">
      <c r="B51" t="s">
        <v>1434</v>
      </c>
      <c r="C51" t="s">
        <v>1435</v>
      </c>
      <c r="D51" t="s">
        <v>106</v>
      </c>
      <c r="E51" t="s">
        <v>1436</v>
      </c>
      <c r="F51" s="78">
        <v>216012.64</v>
      </c>
      <c r="G51" s="78">
        <v>108.36409</v>
      </c>
      <c r="H51" s="78">
        <v>819.28046067341597</v>
      </c>
      <c r="I51" s="79">
        <v>0</v>
      </c>
      <c r="J51" s="79">
        <v>6.4999999999999997E-3</v>
      </c>
      <c r="K51" s="79">
        <v>8.0000000000000004E-4</v>
      </c>
    </row>
    <row r="52" spans="2:11">
      <c r="B52" t="s">
        <v>1437</v>
      </c>
      <c r="C52" t="s">
        <v>1438</v>
      </c>
      <c r="D52" t="s">
        <v>110</v>
      </c>
      <c r="E52" t="s">
        <v>494</v>
      </c>
      <c r="F52" s="78">
        <v>223318</v>
      </c>
      <c r="G52" s="78">
        <v>89.951099999999968</v>
      </c>
      <c r="H52" s="78">
        <v>730.469113701727</v>
      </c>
      <c r="I52" s="79">
        <v>0</v>
      </c>
      <c r="J52" s="79">
        <v>5.7999999999999996E-3</v>
      </c>
      <c r="K52" s="79">
        <v>6.9999999999999999E-4</v>
      </c>
    </row>
    <row r="53" spans="2:11">
      <c r="B53" t="s">
        <v>1439</v>
      </c>
      <c r="C53" t="s">
        <v>1440</v>
      </c>
      <c r="D53" t="s">
        <v>106</v>
      </c>
      <c r="E53" t="s">
        <v>1441</v>
      </c>
      <c r="F53" s="78">
        <v>651355.15</v>
      </c>
      <c r="G53" s="78">
        <v>143.85</v>
      </c>
      <c r="H53" s="78">
        <v>3279.4103414625001</v>
      </c>
      <c r="I53" s="79">
        <v>0</v>
      </c>
      <c r="J53" s="79">
        <v>2.5899999999999999E-2</v>
      </c>
      <c r="K53" s="79">
        <v>3.3E-3</v>
      </c>
    </row>
    <row r="54" spans="2:11">
      <c r="B54" t="s">
        <v>1442</v>
      </c>
      <c r="C54" t="s">
        <v>1443</v>
      </c>
      <c r="D54" t="s">
        <v>106</v>
      </c>
      <c r="E54" t="s">
        <v>1444</v>
      </c>
      <c r="F54" s="78">
        <v>230000</v>
      </c>
      <c r="G54" s="78">
        <v>119.18</v>
      </c>
      <c r="H54" s="78">
        <v>959.399</v>
      </c>
      <c r="I54" s="79">
        <v>0</v>
      </c>
      <c r="J54" s="79">
        <v>7.6E-3</v>
      </c>
      <c r="K54" s="79">
        <v>1E-3</v>
      </c>
    </row>
    <row r="55" spans="2:11">
      <c r="B55" t="s">
        <v>1445</v>
      </c>
      <c r="C55" t="s">
        <v>1446</v>
      </c>
      <c r="D55" t="s">
        <v>106</v>
      </c>
      <c r="E55" t="s">
        <v>1447</v>
      </c>
      <c r="F55" s="78">
        <v>230000</v>
      </c>
      <c r="G55" s="78">
        <v>211.94</v>
      </c>
      <c r="H55" s="78">
        <v>1706.117</v>
      </c>
      <c r="I55" s="79">
        <v>0</v>
      </c>
      <c r="J55" s="79">
        <v>1.35E-2</v>
      </c>
      <c r="K55" s="79">
        <v>1.6999999999999999E-3</v>
      </c>
    </row>
    <row r="56" spans="2:11">
      <c r="B56" t="s">
        <v>1448</v>
      </c>
      <c r="C56" t="s">
        <v>1449</v>
      </c>
      <c r="D56" t="s">
        <v>106</v>
      </c>
      <c r="E56" t="s">
        <v>1450</v>
      </c>
      <c r="F56" s="78">
        <v>705000</v>
      </c>
      <c r="G56" s="78">
        <v>114.49437689969605</v>
      </c>
      <c r="H56" s="78">
        <v>2825.1487499999998</v>
      </c>
      <c r="I56" s="79">
        <v>0</v>
      </c>
      <c r="J56" s="79">
        <v>2.23E-2</v>
      </c>
      <c r="K56" s="79">
        <v>2.8E-3</v>
      </c>
    </row>
    <row r="57" spans="2:11">
      <c r="B57" t="s">
        <v>1451</v>
      </c>
      <c r="C57" t="s">
        <v>1452</v>
      </c>
      <c r="D57" t="s">
        <v>106</v>
      </c>
      <c r="E57" t="s">
        <v>1453</v>
      </c>
      <c r="F57" s="78">
        <v>390000</v>
      </c>
      <c r="G57" s="78">
        <v>168.53</v>
      </c>
      <c r="H57" s="78">
        <v>2300.4344999999998</v>
      </c>
      <c r="I57" s="79">
        <v>0</v>
      </c>
      <c r="J57" s="79">
        <v>1.8200000000000001E-2</v>
      </c>
      <c r="K57" s="79">
        <v>2.3E-3</v>
      </c>
    </row>
    <row r="58" spans="2:11">
      <c r="B58" t="s">
        <v>1454</v>
      </c>
      <c r="C58" t="s">
        <v>1455</v>
      </c>
      <c r="D58" t="s">
        <v>106</v>
      </c>
      <c r="E58" t="s">
        <v>581</v>
      </c>
      <c r="F58" s="78">
        <v>775000</v>
      </c>
      <c r="G58" s="78">
        <v>160.440516</v>
      </c>
      <c r="H58" s="78">
        <v>4351.9489965000002</v>
      </c>
      <c r="I58" s="79">
        <v>0</v>
      </c>
      <c r="J58" s="79">
        <v>3.44E-2</v>
      </c>
      <c r="K58" s="79">
        <v>4.4000000000000003E-3</v>
      </c>
    </row>
    <row r="59" spans="2:11">
      <c r="B59" t="s">
        <v>1456</v>
      </c>
      <c r="C59" t="s">
        <v>1457</v>
      </c>
      <c r="D59" t="s">
        <v>106</v>
      </c>
      <c r="E59" t="s">
        <v>1427</v>
      </c>
      <c r="F59" s="78">
        <v>1044000</v>
      </c>
      <c r="G59" s="78">
        <v>134.30000000000001</v>
      </c>
      <c r="H59" s="78">
        <v>4907.3220000000001</v>
      </c>
      <c r="I59" s="79">
        <v>0</v>
      </c>
      <c r="J59" s="79">
        <v>3.8800000000000001E-2</v>
      </c>
      <c r="K59" s="79">
        <v>4.8999999999999998E-3</v>
      </c>
    </row>
    <row r="60" spans="2:11">
      <c r="B60" t="s">
        <v>1458</v>
      </c>
      <c r="C60" t="s">
        <v>1459</v>
      </c>
      <c r="D60" t="s">
        <v>106</v>
      </c>
      <c r="E60" t="s">
        <v>1460</v>
      </c>
      <c r="F60" s="78">
        <v>190255.9</v>
      </c>
      <c r="G60" s="78">
        <v>84.26</v>
      </c>
      <c r="H60" s="78">
        <v>561.08367468999995</v>
      </c>
      <c r="I60" s="79">
        <v>0</v>
      </c>
      <c r="J60" s="79">
        <v>4.4000000000000003E-3</v>
      </c>
      <c r="K60" s="79">
        <v>5.9999999999999995E-4</v>
      </c>
    </row>
    <row r="61" spans="2:11">
      <c r="B61" t="s">
        <v>1461</v>
      </c>
      <c r="C61" t="s">
        <v>1462</v>
      </c>
      <c r="D61" t="s">
        <v>106</v>
      </c>
      <c r="E61" t="s">
        <v>624</v>
      </c>
      <c r="F61" s="78">
        <v>353044</v>
      </c>
      <c r="G61" s="78">
        <v>96.968944773107197</v>
      </c>
      <c r="H61" s="78">
        <v>1198.20064484669</v>
      </c>
      <c r="I61" s="79">
        <v>0</v>
      </c>
      <c r="J61" s="79">
        <v>9.4999999999999998E-3</v>
      </c>
      <c r="K61" s="79">
        <v>1.1999999999999999E-3</v>
      </c>
    </row>
    <row r="62" spans="2:11">
      <c r="B62" t="s">
        <v>1463</v>
      </c>
      <c r="C62" t="s">
        <v>1464</v>
      </c>
      <c r="D62" t="s">
        <v>106</v>
      </c>
      <c r="E62" t="s">
        <v>1465</v>
      </c>
      <c r="F62" s="78">
        <v>980575.9</v>
      </c>
      <c r="G62" s="78">
        <v>129.52000000000001</v>
      </c>
      <c r="H62" s="78">
        <v>4445.1466698800004</v>
      </c>
      <c r="I62" s="79">
        <v>0</v>
      </c>
      <c r="J62" s="79">
        <v>3.5200000000000002E-2</v>
      </c>
      <c r="K62" s="79">
        <v>4.4999999999999997E-3</v>
      </c>
    </row>
    <row r="63" spans="2:11">
      <c r="B63" t="s">
        <v>1466</v>
      </c>
      <c r="C63" t="s">
        <v>1467</v>
      </c>
      <c r="D63" t="s">
        <v>106</v>
      </c>
      <c r="E63" t="s">
        <v>1468</v>
      </c>
      <c r="F63" s="78">
        <v>866249</v>
      </c>
      <c r="G63" s="78">
        <v>137.95652299999983</v>
      </c>
      <c r="H63" s="78">
        <v>4182.6645032279403</v>
      </c>
      <c r="I63" s="79">
        <v>0</v>
      </c>
      <c r="J63" s="79">
        <v>3.3099999999999997E-2</v>
      </c>
      <c r="K63" s="79">
        <v>4.1999999999999997E-3</v>
      </c>
    </row>
    <row r="64" spans="2:11">
      <c r="B64" t="s">
        <v>1469</v>
      </c>
      <c r="C64" t="s">
        <v>1470</v>
      </c>
      <c r="D64" t="s">
        <v>106</v>
      </c>
      <c r="E64" t="s">
        <v>1471</v>
      </c>
      <c r="F64" s="78">
        <v>1107290</v>
      </c>
      <c r="G64" s="78">
        <v>135.66</v>
      </c>
      <c r="H64" s="78">
        <v>5257.5236489999998</v>
      </c>
      <c r="I64" s="79">
        <v>0</v>
      </c>
      <c r="J64" s="79">
        <v>4.1599999999999998E-2</v>
      </c>
      <c r="K64" s="79">
        <v>5.3E-3</v>
      </c>
    </row>
    <row r="65" spans="2:11">
      <c r="B65" t="s">
        <v>1472</v>
      </c>
      <c r="C65" t="s">
        <v>1473</v>
      </c>
      <c r="D65" t="s">
        <v>106</v>
      </c>
      <c r="E65" t="s">
        <v>1474</v>
      </c>
      <c r="F65" s="78">
        <v>300000</v>
      </c>
      <c r="G65" s="78">
        <v>265.13</v>
      </c>
      <c r="H65" s="78">
        <v>2783.8649999999998</v>
      </c>
      <c r="I65" s="79">
        <v>0</v>
      </c>
      <c r="J65" s="79">
        <v>2.1999999999999999E-2</v>
      </c>
      <c r="K65" s="79">
        <v>2.8E-3</v>
      </c>
    </row>
    <row r="66" spans="2:11">
      <c r="B66" t="s">
        <v>1475</v>
      </c>
      <c r="C66" t="s">
        <v>1476</v>
      </c>
      <c r="D66" t="s">
        <v>110</v>
      </c>
      <c r="E66" t="s">
        <v>1424</v>
      </c>
      <c r="F66" s="78">
        <v>357500</v>
      </c>
      <c r="G66" s="78">
        <v>97.51</v>
      </c>
      <c r="H66" s="78">
        <v>1267.6426762999999</v>
      </c>
      <c r="I66" s="79">
        <v>0</v>
      </c>
      <c r="J66" s="79">
        <v>0.01</v>
      </c>
      <c r="K66" s="79">
        <v>1.2999999999999999E-3</v>
      </c>
    </row>
    <row r="67" spans="2:11">
      <c r="B67" t="s">
        <v>1477</v>
      </c>
      <c r="C67" t="s">
        <v>1478</v>
      </c>
      <c r="D67" t="s">
        <v>106</v>
      </c>
      <c r="E67" t="s">
        <v>1479</v>
      </c>
      <c r="F67" s="78">
        <v>488000</v>
      </c>
      <c r="G67" s="78">
        <v>124.247617486339</v>
      </c>
      <c r="H67" s="78">
        <v>2122.1493066666699</v>
      </c>
      <c r="I67" s="79">
        <v>0</v>
      </c>
      <c r="J67" s="79">
        <v>1.6799999999999999E-2</v>
      </c>
      <c r="K67" s="79">
        <v>2.0999999999999999E-3</v>
      </c>
    </row>
    <row r="68" spans="2:11">
      <c r="B68" t="s">
        <v>1480</v>
      </c>
      <c r="C68" t="s">
        <v>1481</v>
      </c>
      <c r="D68" t="s">
        <v>106</v>
      </c>
      <c r="E68" t="s">
        <v>617</v>
      </c>
      <c r="F68" s="78">
        <v>572353.6</v>
      </c>
      <c r="G68" s="78">
        <v>152.44</v>
      </c>
      <c r="H68" s="78">
        <v>3053.7353974399998</v>
      </c>
      <c r="I68" s="79">
        <v>1.1000000000000001E-3</v>
      </c>
      <c r="J68" s="79">
        <v>2.4199999999999999E-2</v>
      </c>
      <c r="K68" s="79">
        <v>3.0999999999999999E-3</v>
      </c>
    </row>
    <row r="69" spans="2:11">
      <c r="B69" t="s">
        <v>1482</v>
      </c>
      <c r="C69" t="s">
        <v>1483</v>
      </c>
      <c r="D69" t="s">
        <v>106</v>
      </c>
      <c r="E69" t="s">
        <v>1484</v>
      </c>
      <c r="F69" s="78">
        <v>1194259</v>
      </c>
      <c r="G69" s="78">
        <v>100.06</v>
      </c>
      <c r="H69" s="78">
        <v>4182.4144439000002</v>
      </c>
      <c r="I69" s="79">
        <v>0</v>
      </c>
      <c r="J69" s="79">
        <v>3.3099999999999997E-2</v>
      </c>
      <c r="K69" s="79">
        <v>4.1999999999999997E-3</v>
      </c>
    </row>
    <row r="70" spans="2:11">
      <c r="B70" t="s">
        <v>1485</v>
      </c>
      <c r="C70" t="s">
        <v>1486</v>
      </c>
      <c r="D70" t="s">
        <v>106</v>
      </c>
      <c r="E70" t="s">
        <v>1487</v>
      </c>
      <c r="F70" s="78">
        <v>300114.59000000003</v>
      </c>
      <c r="G70" s="78">
        <v>100</v>
      </c>
      <c r="H70" s="78">
        <v>1050.401065</v>
      </c>
      <c r="I70" s="79">
        <v>0</v>
      </c>
      <c r="J70" s="79">
        <v>8.3000000000000001E-3</v>
      </c>
      <c r="K70" s="79">
        <v>1.1000000000000001E-3</v>
      </c>
    </row>
    <row r="71" spans="2:11">
      <c r="B71" t="s">
        <v>1488</v>
      </c>
      <c r="C71" t="s">
        <v>1489</v>
      </c>
      <c r="D71" t="s">
        <v>106</v>
      </c>
      <c r="E71" t="s">
        <v>1447</v>
      </c>
      <c r="F71" s="78">
        <v>527296.29</v>
      </c>
      <c r="G71" s="78">
        <v>135.86000000000001</v>
      </c>
      <c r="H71" s="78">
        <v>2507.3465885790001</v>
      </c>
      <c r="I71" s="79">
        <v>0</v>
      </c>
      <c r="J71" s="79">
        <v>1.9800000000000002E-2</v>
      </c>
      <c r="K71" s="79">
        <v>2.5000000000000001E-3</v>
      </c>
    </row>
    <row r="72" spans="2:11">
      <c r="B72" t="s">
        <v>1490</v>
      </c>
      <c r="C72" t="s">
        <v>1491</v>
      </c>
      <c r="D72" t="s">
        <v>106</v>
      </c>
      <c r="E72" t="s">
        <v>1492</v>
      </c>
      <c r="F72" s="78">
        <v>1000000</v>
      </c>
      <c r="G72" s="78">
        <v>102.04</v>
      </c>
      <c r="H72" s="78">
        <v>3571.4</v>
      </c>
      <c r="I72" s="79">
        <v>0</v>
      </c>
      <c r="J72" s="79">
        <v>2.8199999999999999E-2</v>
      </c>
      <c r="K72" s="79">
        <v>3.5999999999999999E-3</v>
      </c>
    </row>
    <row r="73" spans="2:11">
      <c r="B73" t="s">
        <v>1493</v>
      </c>
      <c r="C73" t="s">
        <v>1494</v>
      </c>
      <c r="D73" t="s">
        <v>106</v>
      </c>
      <c r="E73" t="s">
        <v>1495</v>
      </c>
      <c r="F73" s="78">
        <v>1150000</v>
      </c>
      <c r="G73" s="78">
        <v>94.68</v>
      </c>
      <c r="H73" s="78">
        <v>3810.87</v>
      </c>
      <c r="I73" s="79">
        <v>0</v>
      </c>
      <c r="J73" s="79">
        <v>3.0099999999999998E-2</v>
      </c>
      <c r="K73" s="79">
        <v>3.8E-3</v>
      </c>
    </row>
    <row r="74" spans="2:11">
      <c r="B74" t="s">
        <v>1496</v>
      </c>
      <c r="C74" t="s">
        <v>1497</v>
      </c>
      <c r="D74" t="s">
        <v>106</v>
      </c>
      <c r="E74" t="s">
        <v>1498</v>
      </c>
      <c r="F74" s="78">
        <v>1515000</v>
      </c>
      <c r="G74" s="78">
        <v>102.966247</v>
      </c>
      <c r="H74" s="78">
        <v>5459.7852471750002</v>
      </c>
      <c r="I74" s="79">
        <v>0</v>
      </c>
      <c r="J74" s="79">
        <v>4.3200000000000002E-2</v>
      </c>
      <c r="K74" s="79">
        <v>5.4999999999999997E-3</v>
      </c>
    </row>
    <row r="75" spans="2:11">
      <c r="B75" t="s">
        <v>223</v>
      </c>
      <c r="C75" s="16"/>
    </row>
    <row r="76" spans="2:11">
      <c r="B76" t="s">
        <v>268</v>
      </c>
      <c r="C76" s="16"/>
    </row>
    <row r="77" spans="2:11">
      <c r="B77" t="s">
        <v>269</v>
      </c>
      <c r="C77" s="16"/>
    </row>
    <row r="78" spans="2:11">
      <c r="B78" t="s">
        <v>270</v>
      </c>
      <c r="C78" s="16"/>
    </row>
    <row r="79" spans="2:11">
      <c r="C79" s="16"/>
    </row>
    <row r="80" spans="2:11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5" spans="2:59">
      <c r="B5" s="75" t="s">
        <v>201</v>
      </c>
      <c r="C5" t="s">
        <v>202</v>
      </c>
    </row>
    <row r="6" spans="2:59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59" ht="26.25" customHeight="1">
      <c r="B7" s="98" t="s">
        <v>141</v>
      </c>
      <c r="C7" s="99"/>
      <c r="D7" s="99"/>
      <c r="E7" s="99"/>
      <c r="F7" s="99"/>
      <c r="G7" s="99"/>
      <c r="H7" s="99"/>
      <c r="I7" s="99"/>
      <c r="J7" s="99"/>
      <c r="K7" s="99"/>
      <c r="L7" s="100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103175</v>
      </c>
      <c r="H11" s="7"/>
      <c r="I11" s="76">
        <v>236.59656576500001</v>
      </c>
      <c r="J11" s="7"/>
      <c r="K11" s="77">
        <v>1</v>
      </c>
      <c r="L11" s="77">
        <v>2.0000000000000001E-4</v>
      </c>
      <c r="M11" s="16"/>
      <c r="N11" s="16"/>
      <c r="O11" s="16"/>
      <c r="P11" s="16"/>
      <c r="BG11" s="16"/>
    </row>
    <row r="12" spans="2:59">
      <c r="B12" s="80" t="s">
        <v>1499</v>
      </c>
      <c r="C12" s="16"/>
      <c r="D12" s="16"/>
      <c r="G12" s="82">
        <v>103175</v>
      </c>
      <c r="I12" s="82">
        <v>236.59656576500001</v>
      </c>
      <c r="K12" s="81">
        <v>1</v>
      </c>
      <c r="L12" s="81">
        <v>2.0000000000000001E-4</v>
      </c>
    </row>
    <row r="13" spans="2:59">
      <c r="B13" t="s">
        <v>1500</v>
      </c>
      <c r="C13" t="s">
        <v>1501</v>
      </c>
      <c r="D13" t="s">
        <v>928</v>
      </c>
      <c r="E13" t="s">
        <v>102</v>
      </c>
      <c r="F13" t="s">
        <v>1502</v>
      </c>
      <c r="G13" s="78">
        <v>20155</v>
      </c>
      <c r="H13" s="78">
        <v>22.988700000000001</v>
      </c>
      <c r="I13" s="78">
        <v>4.6333724849999998</v>
      </c>
      <c r="J13" s="79">
        <v>0</v>
      </c>
      <c r="K13" s="79">
        <v>1.9599999999999999E-2</v>
      </c>
      <c r="L13" s="79">
        <v>0</v>
      </c>
    </row>
    <row r="14" spans="2:59">
      <c r="B14" t="s">
        <v>1503</v>
      </c>
      <c r="C14" t="s">
        <v>1504</v>
      </c>
      <c r="D14" t="s">
        <v>441</v>
      </c>
      <c r="E14" t="s">
        <v>102</v>
      </c>
      <c r="F14" t="s">
        <v>1505</v>
      </c>
      <c r="G14" s="78">
        <v>83020</v>
      </c>
      <c r="H14" s="78">
        <v>279.40640000000002</v>
      </c>
      <c r="I14" s="78">
        <v>231.96319328000001</v>
      </c>
      <c r="J14" s="79">
        <v>0</v>
      </c>
      <c r="K14" s="79">
        <v>0.98040000000000005</v>
      </c>
      <c r="L14" s="79">
        <v>2.0000000000000001E-4</v>
      </c>
    </row>
    <row r="15" spans="2:59">
      <c r="B15" s="80" t="s">
        <v>1212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9">
      <c r="B16" t="s">
        <v>217</v>
      </c>
      <c r="C16" t="s">
        <v>217</v>
      </c>
      <c r="D16" t="s">
        <v>217</v>
      </c>
      <c r="E16" t="s">
        <v>217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4">
      <c r="B17" t="s">
        <v>223</v>
      </c>
      <c r="C17" s="16"/>
      <c r="D17" s="16"/>
    </row>
    <row r="18" spans="2:4">
      <c r="B18" t="s">
        <v>268</v>
      </c>
      <c r="C18" s="16"/>
      <c r="D18" s="16"/>
    </row>
    <row r="19" spans="2:4">
      <c r="B19" t="s">
        <v>269</v>
      </c>
      <c r="C19" s="16"/>
      <c r="D19" s="16"/>
    </row>
    <row r="20" spans="2:4">
      <c r="B20" t="s">
        <v>270</v>
      </c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5" spans="2:52">
      <c r="B5" s="75" t="s">
        <v>201</v>
      </c>
      <c r="C5" t="s">
        <v>202</v>
      </c>
    </row>
    <row r="6" spans="2:52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52" ht="26.25" customHeight="1">
      <c r="B7" s="98" t="s">
        <v>142</v>
      </c>
      <c r="C7" s="99"/>
      <c r="D7" s="99"/>
      <c r="E7" s="99"/>
      <c r="F7" s="99"/>
      <c r="G7" s="99"/>
      <c r="H7" s="99"/>
      <c r="I7" s="99"/>
      <c r="J7" s="99"/>
      <c r="K7" s="99"/>
      <c r="L7" s="100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207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1213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217</v>
      </c>
      <c r="C14" t="s">
        <v>217</v>
      </c>
      <c r="D14" t="s">
        <v>217</v>
      </c>
      <c r="E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1214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217</v>
      </c>
      <c r="C16" t="s">
        <v>217</v>
      </c>
      <c r="D16" t="s">
        <v>217</v>
      </c>
      <c r="E16" t="s">
        <v>217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1506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217</v>
      </c>
      <c r="C18" t="s">
        <v>217</v>
      </c>
      <c r="D18" t="s">
        <v>217</v>
      </c>
      <c r="E18" t="s">
        <v>217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1215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217</v>
      </c>
      <c r="C20" t="s">
        <v>217</v>
      </c>
      <c r="D20" t="s">
        <v>217</v>
      </c>
      <c r="E20" t="s">
        <v>217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716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217</v>
      </c>
      <c r="C22" t="s">
        <v>217</v>
      </c>
      <c r="D22" t="s">
        <v>217</v>
      </c>
      <c r="E22" t="s">
        <v>217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221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1213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217</v>
      </c>
      <c r="C25" t="s">
        <v>217</v>
      </c>
      <c r="D25" t="s">
        <v>217</v>
      </c>
      <c r="E25" t="s">
        <v>217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1216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217</v>
      </c>
      <c r="C27" t="s">
        <v>217</v>
      </c>
      <c r="D27" t="s">
        <v>217</v>
      </c>
      <c r="E27" t="s">
        <v>217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1215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217</v>
      </c>
      <c r="C29" t="s">
        <v>217</v>
      </c>
      <c r="D29" t="s">
        <v>217</v>
      </c>
      <c r="E29" t="s">
        <v>217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1217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217</v>
      </c>
      <c r="C31" t="s">
        <v>217</v>
      </c>
      <c r="D31" t="s">
        <v>217</v>
      </c>
      <c r="E31" t="s">
        <v>217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716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217</v>
      </c>
      <c r="C33" t="s">
        <v>217</v>
      </c>
      <c r="D33" t="s">
        <v>217</v>
      </c>
      <c r="E33" t="s">
        <v>217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223</v>
      </c>
      <c r="C34" s="16"/>
      <c r="D34" s="16"/>
    </row>
    <row r="35" spans="2:12">
      <c r="B35" t="s">
        <v>268</v>
      </c>
      <c r="C35" s="16"/>
      <c r="D35" s="16"/>
    </row>
    <row r="36" spans="2:12">
      <c r="B36" t="s">
        <v>269</v>
      </c>
      <c r="C36" s="16"/>
      <c r="D36" s="16"/>
    </row>
    <row r="37" spans="2:12">
      <c r="B37" t="s">
        <v>270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topLeftCell="A12" workbookViewId="0">
      <selection activeCell="B13" sqref="B13:C25"/>
    </sheetView>
  </sheetViews>
  <sheetFormatPr defaultColWidth="9.140625" defaultRowHeight="18"/>
  <cols>
    <col min="1" max="1" width="6.28515625" style="16" customWidth="1"/>
    <col min="2" max="2" width="43.140625" style="15" customWidth="1"/>
    <col min="3" max="3" width="15" style="15" customWidth="1"/>
    <col min="4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75" t="s">
        <v>201</v>
      </c>
      <c r="C5" t="s">
        <v>202</v>
      </c>
    </row>
    <row r="7" spans="2:13" ht="26.25" customHeight="1">
      <c r="B7" s="88" t="s">
        <v>47</v>
      </c>
      <c r="C7" s="89"/>
      <c r="D7" s="89"/>
      <c r="E7" s="89"/>
      <c r="F7" s="89"/>
      <c r="G7" s="89"/>
      <c r="H7" s="89"/>
      <c r="I7" s="89"/>
      <c r="J7" s="89"/>
      <c r="K7" s="89"/>
      <c r="L7" s="89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117299.72727570422</v>
      </c>
      <c r="K11" s="77">
        <v>1</v>
      </c>
      <c r="L11" s="77">
        <v>0.1182</v>
      </c>
    </row>
    <row r="12" spans="2:13">
      <c r="B12" s="80" t="s">
        <v>207</v>
      </c>
      <c r="C12" s="26"/>
      <c r="D12" s="27"/>
      <c r="E12" s="27"/>
      <c r="F12" s="27"/>
      <c r="G12" s="27"/>
      <c r="H12" s="27"/>
      <c r="I12" s="81">
        <v>0</v>
      </c>
      <c r="J12" s="82">
        <v>117299.72727570422</v>
      </c>
      <c r="K12" s="81">
        <v>1</v>
      </c>
      <c r="L12" s="81">
        <v>0.1182</v>
      </c>
    </row>
    <row r="13" spans="2:13">
      <c r="B13" s="80" t="s">
        <v>208</v>
      </c>
      <c r="C13" s="26"/>
      <c r="D13" s="27"/>
      <c r="E13" s="27"/>
      <c r="F13" s="27"/>
      <c r="G13" s="27"/>
      <c r="H13" s="27"/>
      <c r="I13" s="81">
        <v>0</v>
      </c>
      <c r="J13" s="82">
        <v>2677.1800199999998</v>
      </c>
      <c r="K13" s="81">
        <v>2.2800000000000001E-2</v>
      </c>
      <c r="L13" s="81">
        <v>2.7000000000000001E-3</v>
      </c>
    </row>
    <row r="14" spans="2:13">
      <c r="B14" t="s">
        <v>1580</v>
      </c>
      <c r="C14" t="s">
        <v>1581</v>
      </c>
      <c r="D14" t="s">
        <v>209</v>
      </c>
      <c r="E14" t="s">
        <v>210</v>
      </c>
      <c r="F14" t="s">
        <v>211</v>
      </c>
      <c r="G14" t="s">
        <v>102</v>
      </c>
      <c r="H14" s="79">
        <v>0</v>
      </c>
      <c r="I14" s="79">
        <v>0</v>
      </c>
      <c r="J14" s="78">
        <v>1.81E-3</v>
      </c>
      <c r="K14" s="79">
        <v>0</v>
      </c>
      <c r="L14" s="79">
        <v>0</v>
      </c>
    </row>
    <row r="15" spans="2:13">
      <c r="B15" t="s">
        <v>212</v>
      </c>
      <c r="C15" s="84" t="s">
        <v>1582</v>
      </c>
      <c r="D15" t="s">
        <v>213</v>
      </c>
      <c r="E15" t="s">
        <v>210</v>
      </c>
      <c r="F15" t="s">
        <v>211</v>
      </c>
      <c r="G15" t="s">
        <v>102</v>
      </c>
      <c r="H15" s="79">
        <v>0</v>
      </c>
      <c r="I15" s="79">
        <v>0</v>
      </c>
      <c r="J15" s="78">
        <v>2677.17821</v>
      </c>
      <c r="K15" s="79">
        <v>2.2800000000000001E-2</v>
      </c>
      <c r="L15" s="79">
        <v>2.7000000000000001E-3</v>
      </c>
    </row>
    <row r="16" spans="2:13">
      <c r="B16" s="80" t="s">
        <v>214</v>
      </c>
      <c r="D16" s="16"/>
      <c r="I16" s="81">
        <v>0</v>
      </c>
      <c r="J16" s="82">
        <v>5075.1509657042197</v>
      </c>
      <c r="K16" s="81">
        <v>4.3299999999999998E-2</v>
      </c>
      <c r="L16" s="81">
        <v>5.1000000000000004E-3</v>
      </c>
    </row>
    <row r="17" spans="2:12">
      <c r="B17" s="84" t="s">
        <v>1583</v>
      </c>
      <c r="C17" t="s">
        <v>1584</v>
      </c>
      <c r="D17" t="s">
        <v>209</v>
      </c>
      <c r="E17" t="s">
        <v>210</v>
      </c>
      <c r="F17" t="s">
        <v>211</v>
      </c>
      <c r="G17" t="s">
        <v>106</v>
      </c>
      <c r="H17" s="79">
        <v>0</v>
      </c>
      <c r="I17" s="79">
        <v>0</v>
      </c>
      <c r="J17" s="78">
        <v>3359.5601900000001</v>
      </c>
      <c r="K17" s="79">
        <v>2.86E-2</v>
      </c>
      <c r="L17" s="79">
        <v>3.3999999999999998E-3</v>
      </c>
    </row>
    <row r="18" spans="2:12">
      <c r="B18" t="s">
        <v>1585</v>
      </c>
      <c r="C18" t="s">
        <v>1586</v>
      </c>
      <c r="D18" t="s">
        <v>209</v>
      </c>
      <c r="E18" t="s">
        <v>210</v>
      </c>
      <c r="F18" t="s">
        <v>211</v>
      </c>
      <c r="G18" t="s">
        <v>205</v>
      </c>
      <c r="H18" s="79">
        <v>0</v>
      </c>
      <c r="I18" s="79">
        <v>0</v>
      </c>
      <c r="J18" s="78">
        <v>578.16586879800002</v>
      </c>
      <c r="K18" s="79">
        <v>4.8999999999999998E-3</v>
      </c>
      <c r="L18" s="79">
        <v>5.9999999999999995E-4</v>
      </c>
    </row>
    <row r="19" spans="2:12">
      <c r="B19" t="s">
        <v>1587</v>
      </c>
      <c r="C19" s="84" t="s">
        <v>1588</v>
      </c>
      <c r="D19" t="s">
        <v>209</v>
      </c>
      <c r="E19" t="s">
        <v>210</v>
      </c>
      <c r="F19" t="s">
        <v>211</v>
      </c>
      <c r="G19" t="s">
        <v>116</v>
      </c>
      <c r="H19" s="79">
        <v>0</v>
      </c>
      <c r="I19" s="79">
        <v>0</v>
      </c>
      <c r="J19" s="78">
        <v>3.0343802439999998</v>
      </c>
      <c r="K19" s="79">
        <v>0</v>
      </c>
      <c r="L19" s="79">
        <v>0</v>
      </c>
    </row>
    <row r="20" spans="2:12">
      <c r="B20" t="s">
        <v>1589</v>
      </c>
      <c r="C20" t="s">
        <v>1590</v>
      </c>
      <c r="D20" t="s">
        <v>209</v>
      </c>
      <c r="E20" t="s">
        <v>210</v>
      </c>
      <c r="F20" t="s">
        <v>211</v>
      </c>
      <c r="G20" t="s">
        <v>110</v>
      </c>
      <c r="H20" s="79">
        <v>0</v>
      </c>
      <c r="I20" s="79">
        <v>0</v>
      </c>
      <c r="J20" s="78">
        <v>1033.00451176</v>
      </c>
      <c r="K20" s="79">
        <v>8.8000000000000005E-3</v>
      </c>
      <c r="L20" s="79">
        <v>1E-3</v>
      </c>
    </row>
    <row r="21" spans="2:12">
      <c r="B21" t="s">
        <v>1591</v>
      </c>
      <c r="C21" t="s">
        <v>1592</v>
      </c>
      <c r="D21" t="s">
        <v>209</v>
      </c>
      <c r="E21" t="s">
        <v>210</v>
      </c>
      <c r="F21" t="s">
        <v>211</v>
      </c>
      <c r="G21" t="s">
        <v>206</v>
      </c>
      <c r="H21" s="79">
        <v>0</v>
      </c>
      <c r="I21" s="79">
        <v>0</v>
      </c>
      <c r="J21" s="78">
        <v>1.4633193502199999</v>
      </c>
      <c r="K21" s="79">
        <v>0</v>
      </c>
      <c r="L21" s="79">
        <v>0</v>
      </c>
    </row>
    <row r="22" spans="2:12">
      <c r="B22" t="s">
        <v>1593</v>
      </c>
      <c r="C22" t="s">
        <v>1594</v>
      </c>
      <c r="D22" t="s">
        <v>209</v>
      </c>
      <c r="E22" t="s">
        <v>210</v>
      </c>
      <c r="F22" t="s">
        <v>211</v>
      </c>
      <c r="G22" t="s">
        <v>113</v>
      </c>
      <c r="H22" s="79">
        <v>0</v>
      </c>
      <c r="I22" s="79">
        <v>0</v>
      </c>
      <c r="J22" s="78">
        <v>9.6662934239999991</v>
      </c>
      <c r="K22" s="79">
        <v>1E-4</v>
      </c>
      <c r="L22" s="79">
        <v>0</v>
      </c>
    </row>
    <row r="23" spans="2:12">
      <c r="B23" t="s">
        <v>1595</v>
      </c>
      <c r="C23" t="s">
        <v>1596</v>
      </c>
      <c r="D23" t="s">
        <v>209</v>
      </c>
      <c r="E23" t="s">
        <v>210</v>
      </c>
      <c r="F23" t="s">
        <v>211</v>
      </c>
      <c r="G23" t="s">
        <v>204</v>
      </c>
      <c r="H23" s="79">
        <v>0</v>
      </c>
      <c r="I23" s="79">
        <v>0</v>
      </c>
      <c r="J23" s="78">
        <v>90.256402128000005</v>
      </c>
      <c r="K23" s="79">
        <v>8.0000000000000004E-4</v>
      </c>
      <c r="L23" s="79">
        <v>1E-4</v>
      </c>
    </row>
    <row r="24" spans="2:12">
      <c r="B24" s="80" t="s">
        <v>215</v>
      </c>
      <c r="D24" s="16"/>
      <c r="I24" s="81">
        <v>0</v>
      </c>
      <c r="J24" s="82">
        <v>109547.39629</v>
      </c>
      <c r="K24" s="81">
        <v>0.93389999999999995</v>
      </c>
      <c r="L24" s="81">
        <v>0.1104</v>
      </c>
    </row>
    <row r="25" spans="2:12">
      <c r="B25" t="s">
        <v>1597</v>
      </c>
      <c r="C25" t="s">
        <v>1598</v>
      </c>
      <c r="D25" t="s">
        <v>209</v>
      </c>
      <c r="E25" t="s">
        <v>210</v>
      </c>
      <c r="F25" t="s">
        <v>211</v>
      </c>
      <c r="G25" t="s">
        <v>102</v>
      </c>
      <c r="H25" s="79">
        <v>0</v>
      </c>
      <c r="I25" s="79">
        <v>0</v>
      </c>
      <c r="J25" s="78">
        <v>109547.39629</v>
      </c>
      <c r="K25" s="79">
        <v>0.93389999999999995</v>
      </c>
      <c r="L25" s="79">
        <v>0.1104</v>
      </c>
    </row>
    <row r="26" spans="2:12">
      <c r="B26" s="80" t="s">
        <v>216</v>
      </c>
      <c r="D26" s="16"/>
      <c r="I26" s="81">
        <v>0</v>
      </c>
      <c r="J26" s="82">
        <v>0</v>
      </c>
      <c r="K26" s="81">
        <v>0</v>
      </c>
      <c r="L26" s="81">
        <v>0</v>
      </c>
    </row>
    <row r="27" spans="2:12">
      <c r="B27" t="s">
        <v>217</v>
      </c>
      <c r="C27" t="s">
        <v>217</v>
      </c>
      <c r="D27" s="16"/>
      <c r="E27" t="s">
        <v>217</v>
      </c>
      <c r="G27" t="s">
        <v>217</v>
      </c>
      <c r="H27" s="79">
        <v>0</v>
      </c>
      <c r="I27" s="79">
        <v>0</v>
      </c>
      <c r="J27" s="78">
        <v>0</v>
      </c>
      <c r="K27" s="79">
        <v>0</v>
      </c>
      <c r="L27" s="79">
        <v>0</v>
      </c>
    </row>
    <row r="28" spans="2:12">
      <c r="B28" s="80" t="s">
        <v>218</v>
      </c>
      <c r="D28" s="16"/>
      <c r="I28" s="81">
        <v>0</v>
      </c>
      <c r="J28" s="82">
        <v>0</v>
      </c>
      <c r="K28" s="81">
        <v>0</v>
      </c>
      <c r="L28" s="81">
        <v>0</v>
      </c>
    </row>
    <row r="29" spans="2:12">
      <c r="B29" t="s">
        <v>217</v>
      </c>
      <c r="C29" t="s">
        <v>217</v>
      </c>
      <c r="D29" s="16"/>
      <c r="E29" t="s">
        <v>217</v>
      </c>
      <c r="G29" t="s">
        <v>217</v>
      </c>
      <c r="H29" s="79">
        <v>0</v>
      </c>
      <c r="I29" s="79">
        <v>0</v>
      </c>
      <c r="J29" s="78">
        <v>0</v>
      </c>
      <c r="K29" s="79">
        <v>0</v>
      </c>
      <c r="L29" s="79">
        <v>0</v>
      </c>
    </row>
    <row r="30" spans="2:12">
      <c r="B30" s="80" t="s">
        <v>219</v>
      </c>
      <c r="D30" s="16"/>
      <c r="I30" s="81">
        <v>0</v>
      </c>
      <c r="J30" s="82">
        <v>0</v>
      </c>
      <c r="K30" s="81">
        <v>0</v>
      </c>
      <c r="L30" s="81">
        <v>0</v>
      </c>
    </row>
    <row r="31" spans="2:12">
      <c r="B31" t="s">
        <v>217</v>
      </c>
      <c r="C31" t="s">
        <v>217</v>
      </c>
      <c r="D31" s="16"/>
      <c r="E31" t="s">
        <v>217</v>
      </c>
      <c r="G31" t="s">
        <v>217</v>
      </c>
      <c r="H31" s="79">
        <v>0</v>
      </c>
      <c r="I31" s="79">
        <v>0</v>
      </c>
      <c r="J31" s="78">
        <v>0</v>
      </c>
      <c r="K31" s="79">
        <v>0</v>
      </c>
      <c r="L31" s="79">
        <v>0</v>
      </c>
    </row>
    <row r="32" spans="2:12">
      <c r="B32" s="80" t="s">
        <v>220</v>
      </c>
      <c r="D32" s="16"/>
      <c r="I32" s="81">
        <v>0</v>
      </c>
      <c r="J32" s="82">
        <v>0</v>
      </c>
      <c r="K32" s="81">
        <v>0</v>
      </c>
      <c r="L32" s="81">
        <v>0</v>
      </c>
    </row>
    <row r="33" spans="2:12">
      <c r="B33" t="s">
        <v>217</v>
      </c>
      <c r="C33" t="s">
        <v>217</v>
      </c>
      <c r="D33" s="16"/>
      <c r="E33" t="s">
        <v>217</v>
      </c>
      <c r="G33" t="s">
        <v>217</v>
      </c>
      <c r="H33" s="79">
        <v>0</v>
      </c>
      <c r="I33" s="79">
        <v>0</v>
      </c>
      <c r="J33" s="78">
        <v>0</v>
      </c>
      <c r="K33" s="79">
        <v>0</v>
      </c>
      <c r="L33" s="79">
        <v>0</v>
      </c>
    </row>
    <row r="34" spans="2:12">
      <c r="B34" s="80" t="s">
        <v>221</v>
      </c>
      <c r="D34" s="16"/>
      <c r="I34" s="81">
        <v>0</v>
      </c>
      <c r="J34" s="82">
        <v>0</v>
      </c>
      <c r="K34" s="81">
        <v>0</v>
      </c>
      <c r="L34" s="81">
        <v>0</v>
      </c>
    </row>
    <row r="35" spans="2:12">
      <c r="B35" s="80" t="s">
        <v>222</v>
      </c>
      <c r="D35" s="16"/>
      <c r="I35" s="81">
        <v>0</v>
      </c>
      <c r="J35" s="82">
        <v>0</v>
      </c>
      <c r="K35" s="81">
        <v>0</v>
      </c>
      <c r="L35" s="81">
        <v>0</v>
      </c>
    </row>
    <row r="36" spans="2:12">
      <c r="B36" t="s">
        <v>217</v>
      </c>
      <c r="C36" t="s">
        <v>217</v>
      </c>
      <c r="D36" s="16"/>
      <c r="E36" t="s">
        <v>217</v>
      </c>
      <c r="G36" t="s">
        <v>217</v>
      </c>
      <c r="H36" s="79">
        <v>0</v>
      </c>
      <c r="I36" s="79">
        <v>0</v>
      </c>
      <c r="J36" s="78">
        <v>0</v>
      </c>
      <c r="K36" s="79">
        <v>0</v>
      </c>
      <c r="L36" s="79">
        <v>0</v>
      </c>
    </row>
    <row r="37" spans="2:12">
      <c r="B37" s="80" t="s">
        <v>220</v>
      </c>
      <c r="D37" s="16"/>
      <c r="I37" s="81">
        <v>0</v>
      </c>
      <c r="J37" s="82">
        <v>0</v>
      </c>
      <c r="K37" s="81">
        <v>0</v>
      </c>
      <c r="L37" s="81">
        <v>0</v>
      </c>
    </row>
    <row r="38" spans="2:12">
      <c r="B38" t="s">
        <v>217</v>
      </c>
      <c r="C38" t="s">
        <v>217</v>
      </c>
      <c r="D38" s="16"/>
      <c r="E38" t="s">
        <v>217</v>
      </c>
      <c r="G38" t="s">
        <v>217</v>
      </c>
      <c r="H38" s="79">
        <v>0</v>
      </c>
      <c r="I38" s="79">
        <v>0</v>
      </c>
      <c r="J38" s="78">
        <v>0</v>
      </c>
      <c r="K38" s="79">
        <v>0</v>
      </c>
      <c r="L38" s="79">
        <v>0</v>
      </c>
    </row>
    <row r="39" spans="2:12">
      <c r="B39" t="s">
        <v>223</v>
      </c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5" spans="2:49">
      <c r="B5" s="75" t="s">
        <v>201</v>
      </c>
      <c r="C5" t="s">
        <v>202</v>
      </c>
    </row>
    <row r="6" spans="2:49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100"/>
    </row>
    <row r="7" spans="2:49" ht="26.25" customHeight="1">
      <c r="B7" s="98" t="s">
        <v>143</v>
      </c>
      <c r="C7" s="99"/>
      <c r="D7" s="99"/>
      <c r="E7" s="99"/>
      <c r="F7" s="99"/>
      <c r="G7" s="99"/>
      <c r="H7" s="99"/>
      <c r="I7" s="99"/>
      <c r="J7" s="99"/>
      <c r="K7" s="100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-4700000</v>
      </c>
      <c r="H11" s="7"/>
      <c r="I11" s="76">
        <v>-691.29998790371496</v>
      </c>
      <c r="J11" s="77">
        <v>1</v>
      </c>
      <c r="K11" s="77">
        <v>-6.9999999999999999E-4</v>
      </c>
      <c r="AW11" s="16"/>
    </row>
    <row r="12" spans="2:49">
      <c r="B12" s="80" t="s">
        <v>207</v>
      </c>
      <c r="C12" s="16"/>
      <c r="D12" s="16"/>
      <c r="G12" s="82">
        <v>-4700000</v>
      </c>
      <c r="I12" s="82">
        <v>-691.29998790371496</v>
      </c>
      <c r="J12" s="81">
        <v>1</v>
      </c>
      <c r="K12" s="81">
        <v>-6.9999999999999999E-4</v>
      </c>
    </row>
    <row r="13" spans="2:49">
      <c r="B13" s="80" t="s">
        <v>1213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217</v>
      </c>
      <c r="C14" t="s">
        <v>217</v>
      </c>
      <c r="D14" t="s">
        <v>217</v>
      </c>
      <c r="E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1214</v>
      </c>
      <c r="C15" s="16"/>
      <c r="D15" s="16"/>
      <c r="G15" s="82">
        <v>-4700000</v>
      </c>
      <c r="I15" s="82">
        <v>-691.29998790371496</v>
      </c>
      <c r="J15" s="81">
        <v>1</v>
      </c>
      <c r="K15" s="81">
        <v>-6.9999999999999999E-4</v>
      </c>
    </row>
    <row r="16" spans="2:49">
      <c r="B16" t="s">
        <v>1507</v>
      </c>
      <c r="C16" t="s">
        <v>1508</v>
      </c>
      <c r="D16" t="s">
        <v>123</v>
      </c>
      <c r="E16" t="s">
        <v>110</v>
      </c>
      <c r="F16" t="s">
        <v>1509</v>
      </c>
      <c r="G16" s="78">
        <v>-3000000</v>
      </c>
      <c r="H16" s="78">
        <v>10.748411020999866</v>
      </c>
      <c r="I16" s="78">
        <v>-322.45233062999603</v>
      </c>
      <c r="J16" s="79">
        <v>0.46639999999999998</v>
      </c>
      <c r="K16" s="79">
        <v>-2.9999999999999997E-4</v>
      </c>
    </row>
    <row r="17" spans="2:11">
      <c r="B17" t="s">
        <v>1510</v>
      </c>
      <c r="C17" t="s">
        <v>1511</v>
      </c>
      <c r="D17" t="s">
        <v>123</v>
      </c>
      <c r="E17" t="s">
        <v>106</v>
      </c>
      <c r="F17" t="s">
        <v>1512</v>
      </c>
      <c r="G17" s="78">
        <v>-1700000</v>
      </c>
      <c r="H17" s="78">
        <v>21.696921016101118</v>
      </c>
      <c r="I17" s="78">
        <v>-368.84765727371899</v>
      </c>
      <c r="J17" s="79">
        <v>0.53359999999999996</v>
      </c>
      <c r="K17" s="79">
        <v>-4.0000000000000002E-4</v>
      </c>
    </row>
    <row r="18" spans="2:11">
      <c r="B18" s="80" t="s">
        <v>1506</v>
      </c>
      <c r="C18" s="16"/>
      <c r="D18" s="16"/>
      <c r="G18" s="82">
        <v>0</v>
      </c>
      <c r="I18" s="82">
        <v>0</v>
      </c>
      <c r="J18" s="81">
        <v>0</v>
      </c>
      <c r="K18" s="81">
        <v>0</v>
      </c>
    </row>
    <row r="19" spans="2:11">
      <c r="B19" t="s">
        <v>217</v>
      </c>
      <c r="C19" t="s">
        <v>217</v>
      </c>
      <c r="D19" t="s">
        <v>217</v>
      </c>
      <c r="E19" t="s">
        <v>217</v>
      </c>
      <c r="G19" s="78">
        <v>0</v>
      </c>
      <c r="H19" s="78">
        <v>0</v>
      </c>
      <c r="I19" s="78">
        <v>0</v>
      </c>
      <c r="J19" s="79">
        <v>0</v>
      </c>
      <c r="K19" s="79">
        <v>0</v>
      </c>
    </row>
    <row r="20" spans="2:11">
      <c r="B20" s="80" t="s">
        <v>1215</v>
      </c>
      <c r="C20" s="16"/>
      <c r="D20" s="16"/>
      <c r="G20" s="82">
        <v>0</v>
      </c>
      <c r="I20" s="82">
        <v>0</v>
      </c>
      <c r="J20" s="81">
        <v>0</v>
      </c>
      <c r="K20" s="81">
        <v>0</v>
      </c>
    </row>
    <row r="21" spans="2:11">
      <c r="B21" t="s">
        <v>217</v>
      </c>
      <c r="C21" t="s">
        <v>217</v>
      </c>
      <c r="D21" t="s">
        <v>217</v>
      </c>
      <c r="E21" t="s">
        <v>217</v>
      </c>
      <c r="G21" s="78">
        <v>0</v>
      </c>
      <c r="H21" s="78">
        <v>0</v>
      </c>
      <c r="I21" s="78">
        <v>0</v>
      </c>
      <c r="J21" s="79">
        <v>0</v>
      </c>
      <c r="K21" s="79">
        <v>0</v>
      </c>
    </row>
    <row r="22" spans="2:11">
      <c r="B22" s="80" t="s">
        <v>716</v>
      </c>
      <c r="C22" s="16"/>
      <c r="D22" s="16"/>
      <c r="G22" s="82">
        <v>0</v>
      </c>
      <c r="I22" s="82">
        <v>0</v>
      </c>
      <c r="J22" s="81">
        <v>0</v>
      </c>
      <c r="K22" s="81">
        <v>0</v>
      </c>
    </row>
    <row r="23" spans="2:11">
      <c r="B23" t="s">
        <v>217</v>
      </c>
      <c r="C23" t="s">
        <v>217</v>
      </c>
      <c r="D23" t="s">
        <v>217</v>
      </c>
      <c r="E23" t="s">
        <v>217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</row>
    <row r="24" spans="2:11">
      <c r="B24" s="80" t="s">
        <v>221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s="80" t="s">
        <v>1213</v>
      </c>
      <c r="C25" s="16"/>
      <c r="D25" s="16"/>
      <c r="G25" s="82">
        <v>0</v>
      </c>
      <c r="I25" s="82">
        <v>0</v>
      </c>
      <c r="J25" s="81">
        <v>0</v>
      </c>
      <c r="K25" s="81">
        <v>0</v>
      </c>
    </row>
    <row r="26" spans="2:11">
      <c r="B26" t="s">
        <v>217</v>
      </c>
      <c r="C26" t="s">
        <v>217</v>
      </c>
      <c r="D26" t="s">
        <v>217</v>
      </c>
      <c r="E26" t="s">
        <v>217</v>
      </c>
      <c r="G26" s="78">
        <v>0</v>
      </c>
      <c r="H26" s="78">
        <v>0</v>
      </c>
      <c r="I26" s="78">
        <v>0</v>
      </c>
      <c r="J26" s="79">
        <v>0</v>
      </c>
      <c r="K26" s="79">
        <v>0</v>
      </c>
    </row>
    <row r="27" spans="2:11">
      <c r="B27" s="80" t="s">
        <v>1216</v>
      </c>
      <c r="C27" s="16"/>
      <c r="D27" s="16"/>
      <c r="G27" s="82">
        <v>0</v>
      </c>
      <c r="I27" s="82">
        <v>0</v>
      </c>
      <c r="J27" s="81">
        <v>0</v>
      </c>
      <c r="K27" s="81">
        <v>0</v>
      </c>
    </row>
    <row r="28" spans="2:11">
      <c r="B28" t="s">
        <v>217</v>
      </c>
      <c r="C28" t="s">
        <v>217</v>
      </c>
      <c r="D28" t="s">
        <v>217</v>
      </c>
      <c r="E28" t="s">
        <v>217</v>
      </c>
      <c r="G28" s="78">
        <v>0</v>
      </c>
      <c r="H28" s="78">
        <v>0</v>
      </c>
      <c r="I28" s="78">
        <v>0</v>
      </c>
      <c r="J28" s="79">
        <v>0</v>
      </c>
      <c r="K28" s="79">
        <v>0</v>
      </c>
    </row>
    <row r="29" spans="2:11">
      <c r="B29" s="80" t="s">
        <v>1215</v>
      </c>
      <c r="C29" s="16"/>
      <c r="D29" s="16"/>
      <c r="G29" s="82">
        <v>0</v>
      </c>
      <c r="I29" s="82">
        <v>0</v>
      </c>
      <c r="J29" s="81">
        <v>0</v>
      </c>
      <c r="K29" s="81">
        <v>0</v>
      </c>
    </row>
    <row r="30" spans="2:11">
      <c r="B30" t="s">
        <v>217</v>
      </c>
      <c r="C30" t="s">
        <v>217</v>
      </c>
      <c r="D30" t="s">
        <v>217</v>
      </c>
      <c r="E30" t="s">
        <v>217</v>
      </c>
      <c r="G30" s="78">
        <v>0</v>
      </c>
      <c r="H30" s="78">
        <v>0</v>
      </c>
      <c r="I30" s="78">
        <v>0</v>
      </c>
      <c r="J30" s="79">
        <v>0</v>
      </c>
      <c r="K30" s="79">
        <v>0</v>
      </c>
    </row>
    <row r="31" spans="2:11">
      <c r="B31" s="80" t="s">
        <v>716</v>
      </c>
      <c r="C31" s="16"/>
      <c r="D31" s="16"/>
      <c r="G31" s="82">
        <v>0</v>
      </c>
      <c r="I31" s="82">
        <v>0</v>
      </c>
      <c r="J31" s="81">
        <v>0</v>
      </c>
      <c r="K31" s="81">
        <v>0</v>
      </c>
    </row>
    <row r="32" spans="2:11">
      <c r="B32" t="s">
        <v>217</v>
      </c>
      <c r="C32" t="s">
        <v>217</v>
      </c>
      <c r="D32" t="s">
        <v>217</v>
      </c>
      <c r="E32" t="s">
        <v>217</v>
      </c>
      <c r="G32" s="78">
        <v>0</v>
      </c>
      <c r="H32" s="78">
        <v>0</v>
      </c>
      <c r="I32" s="78">
        <v>0</v>
      </c>
      <c r="J32" s="79">
        <v>0</v>
      </c>
      <c r="K32" s="79">
        <v>0</v>
      </c>
    </row>
    <row r="33" spans="2:4">
      <c r="B33" t="s">
        <v>223</v>
      </c>
      <c r="C33" s="16"/>
      <c r="D33" s="16"/>
    </row>
    <row r="34" spans="2:4">
      <c r="B34" t="s">
        <v>268</v>
      </c>
      <c r="C34" s="16"/>
      <c r="D34" s="16"/>
    </row>
    <row r="35" spans="2:4">
      <c r="B35" t="s">
        <v>269</v>
      </c>
      <c r="C35" s="16"/>
      <c r="D35" s="16"/>
    </row>
    <row r="36" spans="2:4">
      <c r="B36" t="s">
        <v>270</v>
      </c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5" spans="2:78">
      <c r="B5" s="75" t="s">
        <v>201</v>
      </c>
      <c r="C5" t="s">
        <v>202</v>
      </c>
    </row>
    <row r="6" spans="2:78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100"/>
    </row>
    <row r="7" spans="2:78" ht="26.25" customHeight="1">
      <c r="B7" s="98" t="s">
        <v>145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00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207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1235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217</v>
      </c>
      <c r="C14" t="s">
        <v>217</v>
      </c>
      <c r="D14" s="16"/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1236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217</v>
      </c>
      <c r="C16" t="s">
        <v>217</v>
      </c>
      <c r="D16" s="16"/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1237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1238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217</v>
      </c>
      <c r="C19" t="s">
        <v>217</v>
      </c>
      <c r="D19" s="16"/>
      <c r="E19" t="s">
        <v>217</v>
      </c>
      <c r="H19" s="78">
        <v>0</v>
      </c>
      <c r="I19" t="s">
        <v>217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1239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217</v>
      </c>
      <c r="C21" t="s">
        <v>217</v>
      </c>
      <c r="D21" s="16"/>
      <c r="E21" t="s">
        <v>217</v>
      </c>
      <c r="H21" s="78">
        <v>0</v>
      </c>
      <c r="I21" t="s">
        <v>217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1240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217</v>
      </c>
      <c r="C23" t="s">
        <v>217</v>
      </c>
      <c r="D23" s="16"/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1241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217</v>
      </c>
      <c r="C25" t="s">
        <v>217</v>
      </c>
      <c r="D25" s="16"/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221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1235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217</v>
      </c>
      <c r="C28" t="s">
        <v>217</v>
      </c>
      <c r="D28" s="16"/>
      <c r="E28" t="s">
        <v>217</v>
      </c>
      <c r="H28" s="78">
        <v>0</v>
      </c>
      <c r="I28" t="s">
        <v>217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1236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217</v>
      </c>
      <c r="C30" t="s">
        <v>217</v>
      </c>
      <c r="D30" s="16"/>
      <c r="E30" t="s">
        <v>217</v>
      </c>
      <c r="H30" s="78">
        <v>0</v>
      </c>
      <c r="I30" t="s">
        <v>217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1237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1238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217</v>
      </c>
      <c r="C33" t="s">
        <v>217</v>
      </c>
      <c r="D33" s="16"/>
      <c r="E33" t="s">
        <v>217</v>
      </c>
      <c r="H33" s="78">
        <v>0</v>
      </c>
      <c r="I33" t="s">
        <v>217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1239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217</v>
      </c>
      <c r="C35" t="s">
        <v>217</v>
      </c>
      <c r="D35" s="16"/>
      <c r="E35" t="s">
        <v>217</v>
      </c>
      <c r="H35" s="78">
        <v>0</v>
      </c>
      <c r="I35" t="s">
        <v>217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1240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217</v>
      </c>
      <c r="C37" t="s">
        <v>217</v>
      </c>
      <c r="D37" s="16"/>
      <c r="E37" t="s">
        <v>217</v>
      </c>
      <c r="H37" s="78">
        <v>0</v>
      </c>
      <c r="I37" t="s">
        <v>217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1241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217</v>
      </c>
      <c r="C39" t="s">
        <v>217</v>
      </c>
      <c r="D39" s="16"/>
      <c r="E39" t="s">
        <v>217</v>
      </c>
      <c r="H39" s="78">
        <v>0</v>
      </c>
      <c r="I39" t="s">
        <v>217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223</v>
      </c>
      <c r="D40" s="16"/>
    </row>
    <row r="41" spans="2:17">
      <c r="B41" t="s">
        <v>268</v>
      </c>
      <c r="D41" s="16"/>
    </row>
    <row r="42" spans="2:17">
      <c r="B42" t="s">
        <v>269</v>
      </c>
      <c r="D42" s="16"/>
    </row>
    <row r="43" spans="2:17">
      <c r="B43" t="s">
        <v>270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topLeftCell="B1" workbookViewId="0">
      <selection activeCell="H19" sqref="H19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6" spans="2:60">
      <c r="B6" s="2"/>
      <c r="C6" s="2"/>
    </row>
    <row r="7" spans="2:60" ht="26.25" customHeight="1">
      <c r="B7" s="98" t="s">
        <v>146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100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6">
        <v>2.5299999999999998</v>
      </c>
      <c r="J11" s="18"/>
      <c r="K11" s="18"/>
      <c r="L11" s="18"/>
      <c r="M11" s="77">
        <v>1.5699999999999999E-2</v>
      </c>
      <c r="N11" s="76">
        <v>66094556.149999999</v>
      </c>
      <c r="O11" s="7"/>
      <c r="P11" s="76">
        <v>66417.771087539193</v>
      </c>
      <c r="Q11" s="77">
        <v>1</v>
      </c>
      <c r="R11" s="77">
        <v>6.6900000000000001E-2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207</v>
      </c>
      <c r="I12" s="82">
        <v>2.5299999999999998</v>
      </c>
      <c r="M12" s="81">
        <v>1.5699999999999999E-2</v>
      </c>
      <c r="N12" s="82">
        <v>66094556.149999999</v>
      </c>
      <c r="P12" s="82">
        <v>66417.771087539193</v>
      </c>
      <c r="Q12" s="81">
        <v>1</v>
      </c>
      <c r="R12" s="81">
        <v>6.6900000000000001E-2</v>
      </c>
    </row>
    <row r="13" spans="2:60">
      <c r="B13" s="80" t="s">
        <v>1513</v>
      </c>
      <c r="I13" s="82">
        <v>2.5299999999999998</v>
      </c>
      <c r="M13" s="81">
        <v>1.5699999999999999E-2</v>
      </c>
      <c r="N13" s="82">
        <v>66094556.149999999</v>
      </c>
      <c r="P13" s="82">
        <v>66417.771087539193</v>
      </c>
      <c r="Q13" s="81">
        <v>1</v>
      </c>
      <c r="R13" s="81">
        <v>6.6900000000000001E-2</v>
      </c>
    </row>
    <row r="14" spans="2:60">
      <c r="B14" t="s">
        <v>1514</v>
      </c>
      <c r="C14" t="s">
        <v>1515</v>
      </c>
      <c r="D14" t="s">
        <v>1516</v>
      </c>
      <c r="E14" t="s">
        <v>1517</v>
      </c>
      <c r="F14" t="s">
        <v>265</v>
      </c>
      <c r="G14" t="s">
        <v>1427</v>
      </c>
      <c r="H14" t="s">
        <v>1518</v>
      </c>
      <c r="I14" s="78">
        <v>2.5299999999999998</v>
      </c>
      <c r="J14" t="s">
        <v>128</v>
      </c>
      <c r="K14" t="s">
        <v>102</v>
      </c>
      <c r="L14" s="79">
        <v>1.7500000000000002E-2</v>
      </c>
      <c r="M14" s="79">
        <v>1.5699999999999999E-2</v>
      </c>
      <c r="N14" s="78">
        <v>66094556.149999999</v>
      </c>
      <c r="O14" s="78">
        <v>100.48901900000004</v>
      </c>
      <c r="P14" s="78">
        <v>66417.771087539193</v>
      </c>
      <c r="Q14" s="79">
        <v>1</v>
      </c>
      <c r="R14" s="79">
        <v>6.6900000000000001E-2</v>
      </c>
    </row>
    <row r="15" spans="2:60">
      <c r="B15" s="80" t="s">
        <v>1519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217</v>
      </c>
      <c r="D16" t="s">
        <v>217</v>
      </c>
      <c r="F16" t="s">
        <v>217</v>
      </c>
      <c r="I16" s="78">
        <v>0</v>
      </c>
      <c r="J16" t="s">
        <v>217</v>
      </c>
      <c r="K16" t="s">
        <v>217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1520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217</v>
      </c>
      <c r="D18" t="s">
        <v>217</v>
      </c>
      <c r="F18" t="s">
        <v>217</v>
      </c>
      <c r="I18" s="78">
        <v>0</v>
      </c>
      <c r="J18" t="s">
        <v>217</v>
      </c>
      <c r="K18" t="s">
        <v>217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1521</v>
      </c>
      <c r="I19" s="82">
        <v>0</v>
      </c>
      <c r="M19" s="81">
        <v>0</v>
      </c>
      <c r="N19" s="82">
        <v>0</v>
      </c>
      <c r="P19" s="82">
        <v>0</v>
      </c>
      <c r="Q19" s="81">
        <v>0</v>
      </c>
      <c r="R19" s="81">
        <v>0</v>
      </c>
    </row>
    <row r="20" spans="2:18">
      <c r="B20" t="s">
        <v>217</v>
      </c>
      <c r="D20" t="s">
        <v>217</v>
      </c>
      <c r="F20" t="s">
        <v>217</v>
      </c>
      <c r="I20" s="78">
        <v>0</v>
      </c>
      <c r="J20" t="s">
        <v>217</v>
      </c>
      <c r="K20" t="s">
        <v>217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</row>
    <row r="21" spans="2:18">
      <c r="B21" s="80" t="s">
        <v>1522</v>
      </c>
      <c r="I21" s="82">
        <v>0</v>
      </c>
      <c r="M21" s="81">
        <v>0</v>
      </c>
      <c r="N21" s="82">
        <v>0</v>
      </c>
      <c r="P21" s="82">
        <v>0</v>
      </c>
      <c r="Q21" s="81">
        <v>0</v>
      </c>
      <c r="R21" s="81">
        <v>0</v>
      </c>
    </row>
    <row r="22" spans="2:18">
      <c r="B22" t="s">
        <v>217</v>
      </c>
      <c r="D22" t="s">
        <v>217</v>
      </c>
      <c r="F22" t="s">
        <v>217</v>
      </c>
      <c r="I22" s="78">
        <v>0</v>
      </c>
      <c r="J22" t="s">
        <v>217</v>
      </c>
      <c r="K22" t="s">
        <v>217</v>
      </c>
      <c r="L22" s="79">
        <v>0</v>
      </c>
      <c r="M22" s="79">
        <v>0</v>
      </c>
      <c r="N22" s="78">
        <v>0</v>
      </c>
      <c r="O22" s="78">
        <v>0</v>
      </c>
      <c r="P22" s="78">
        <v>0</v>
      </c>
      <c r="Q22" s="79">
        <v>0</v>
      </c>
      <c r="R22" s="79">
        <v>0</v>
      </c>
    </row>
    <row r="23" spans="2:18">
      <c r="B23" s="80" t="s">
        <v>1523</v>
      </c>
      <c r="I23" s="82">
        <v>0</v>
      </c>
      <c r="M23" s="81">
        <v>0</v>
      </c>
      <c r="N23" s="82">
        <v>0</v>
      </c>
      <c r="P23" s="82">
        <v>0</v>
      </c>
      <c r="Q23" s="81">
        <v>0</v>
      </c>
      <c r="R23" s="81">
        <v>0</v>
      </c>
    </row>
    <row r="24" spans="2:18">
      <c r="B24" s="80" t="s">
        <v>1524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t="s">
        <v>217</v>
      </c>
      <c r="D25" t="s">
        <v>217</v>
      </c>
      <c r="F25" t="s">
        <v>217</v>
      </c>
      <c r="I25" s="78">
        <v>0</v>
      </c>
      <c r="J25" t="s">
        <v>217</v>
      </c>
      <c r="K25" t="s">
        <v>217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</row>
    <row r="26" spans="2:18">
      <c r="B26" s="80" t="s">
        <v>1525</v>
      </c>
      <c r="I26" s="82">
        <v>0</v>
      </c>
      <c r="M26" s="81">
        <v>0</v>
      </c>
      <c r="N26" s="82">
        <v>0</v>
      </c>
      <c r="P26" s="82">
        <v>0</v>
      </c>
      <c r="Q26" s="81">
        <v>0</v>
      </c>
      <c r="R26" s="81">
        <v>0</v>
      </c>
    </row>
    <row r="27" spans="2:18">
      <c r="B27" t="s">
        <v>217</v>
      </c>
      <c r="D27" t="s">
        <v>217</v>
      </c>
      <c r="F27" t="s">
        <v>217</v>
      </c>
      <c r="I27" s="78">
        <v>0</v>
      </c>
      <c r="J27" t="s">
        <v>217</v>
      </c>
      <c r="K27" t="s">
        <v>217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</row>
    <row r="28" spans="2:18">
      <c r="B28" s="80" t="s">
        <v>1526</v>
      </c>
      <c r="I28" s="82">
        <v>0</v>
      </c>
      <c r="M28" s="81">
        <v>0</v>
      </c>
      <c r="N28" s="82">
        <v>0</v>
      </c>
      <c r="P28" s="82">
        <v>0</v>
      </c>
      <c r="Q28" s="81">
        <v>0</v>
      </c>
      <c r="R28" s="81">
        <v>0</v>
      </c>
    </row>
    <row r="29" spans="2:18">
      <c r="B29" t="s">
        <v>217</v>
      </c>
      <c r="D29" t="s">
        <v>217</v>
      </c>
      <c r="F29" t="s">
        <v>217</v>
      </c>
      <c r="I29" s="78">
        <v>0</v>
      </c>
      <c r="J29" t="s">
        <v>217</v>
      </c>
      <c r="K29" t="s">
        <v>217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</row>
    <row r="30" spans="2:18">
      <c r="B30" s="80" t="s">
        <v>1527</v>
      </c>
      <c r="I30" s="82">
        <v>0</v>
      </c>
      <c r="M30" s="81">
        <v>0</v>
      </c>
      <c r="N30" s="82">
        <v>0</v>
      </c>
      <c r="P30" s="82">
        <v>0</v>
      </c>
      <c r="Q30" s="81">
        <v>0</v>
      </c>
      <c r="R30" s="81">
        <v>0</v>
      </c>
    </row>
    <row r="31" spans="2:18">
      <c r="B31" t="s">
        <v>217</v>
      </c>
      <c r="D31" t="s">
        <v>217</v>
      </c>
      <c r="F31" t="s">
        <v>217</v>
      </c>
      <c r="I31" s="78">
        <v>0</v>
      </c>
      <c r="J31" t="s">
        <v>217</v>
      </c>
      <c r="K31" t="s">
        <v>217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</row>
    <row r="32" spans="2:18">
      <c r="B32" s="80" t="s">
        <v>221</v>
      </c>
      <c r="I32" s="82">
        <v>0</v>
      </c>
      <c r="M32" s="81">
        <v>0</v>
      </c>
      <c r="N32" s="82">
        <v>0</v>
      </c>
      <c r="P32" s="82">
        <v>0</v>
      </c>
      <c r="Q32" s="81">
        <v>0</v>
      </c>
      <c r="R32" s="81">
        <v>0</v>
      </c>
    </row>
    <row r="33" spans="2:18">
      <c r="B33" s="80" t="s">
        <v>1528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t="s">
        <v>217</v>
      </c>
      <c r="D34" t="s">
        <v>217</v>
      </c>
      <c r="F34" t="s">
        <v>217</v>
      </c>
      <c r="I34" s="78">
        <v>0</v>
      </c>
      <c r="J34" t="s">
        <v>217</v>
      </c>
      <c r="K34" t="s">
        <v>217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</row>
    <row r="35" spans="2:18">
      <c r="B35" s="80" t="s">
        <v>1520</v>
      </c>
      <c r="I35" s="82">
        <v>0</v>
      </c>
      <c r="M35" s="81">
        <v>0</v>
      </c>
      <c r="N35" s="82">
        <v>0</v>
      </c>
      <c r="P35" s="82">
        <v>0</v>
      </c>
      <c r="Q35" s="81">
        <v>0</v>
      </c>
      <c r="R35" s="81">
        <v>0</v>
      </c>
    </row>
    <row r="36" spans="2:18">
      <c r="B36" t="s">
        <v>217</v>
      </c>
      <c r="D36" t="s">
        <v>217</v>
      </c>
      <c r="F36" t="s">
        <v>217</v>
      </c>
      <c r="I36" s="78">
        <v>0</v>
      </c>
      <c r="J36" t="s">
        <v>217</v>
      </c>
      <c r="K36" t="s">
        <v>217</v>
      </c>
      <c r="L36" s="79">
        <v>0</v>
      </c>
      <c r="M36" s="79">
        <v>0</v>
      </c>
      <c r="N36" s="78">
        <v>0</v>
      </c>
      <c r="O36" s="78">
        <v>0</v>
      </c>
      <c r="P36" s="78">
        <v>0</v>
      </c>
      <c r="Q36" s="79">
        <v>0</v>
      </c>
      <c r="R36" s="79">
        <v>0</v>
      </c>
    </row>
    <row r="37" spans="2:18">
      <c r="B37" s="80" t="s">
        <v>1521</v>
      </c>
      <c r="I37" s="82">
        <v>0</v>
      </c>
      <c r="M37" s="81">
        <v>0</v>
      </c>
      <c r="N37" s="82">
        <v>0</v>
      </c>
      <c r="P37" s="82">
        <v>0</v>
      </c>
      <c r="Q37" s="81">
        <v>0</v>
      </c>
      <c r="R37" s="81">
        <v>0</v>
      </c>
    </row>
    <row r="38" spans="2:18">
      <c r="B38" t="s">
        <v>217</v>
      </c>
      <c r="D38" t="s">
        <v>217</v>
      </c>
      <c r="F38" t="s">
        <v>217</v>
      </c>
      <c r="I38" s="78">
        <v>0</v>
      </c>
      <c r="J38" t="s">
        <v>217</v>
      </c>
      <c r="K38" t="s">
        <v>217</v>
      </c>
      <c r="L38" s="79">
        <v>0</v>
      </c>
      <c r="M38" s="79">
        <v>0</v>
      </c>
      <c r="N38" s="78">
        <v>0</v>
      </c>
      <c r="O38" s="78">
        <v>0</v>
      </c>
      <c r="P38" s="78">
        <v>0</v>
      </c>
      <c r="Q38" s="79">
        <v>0</v>
      </c>
      <c r="R38" s="79">
        <v>0</v>
      </c>
    </row>
    <row r="39" spans="2:18">
      <c r="B39" s="80" t="s">
        <v>1527</v>
      </c>
      <c r="I39" s="82">
        <v>0</v>
      </c>
      <c r="M39" s="81">
        <v>0</v>
      </c>
      <c r="N39" s="82">
        <v>0</v>
      </c>
      <c r="P39" s="82">
        <v>0</v>
      </c>
      <c r="Q39" s="81">
        <v>0</v>
      </c>
      <c r="R39" s="81">
        <v>0</v>
      </c>
    </row>
    <row r="40" spans="2:18">
      <c r="B40" t="s">
        <v>217</v>
      </c>
      <c r="D40" t="s">
        <v>217</v>
      </c>
      <c r="F40" t="s">
        <v>217</v>
      </c>
      <c r="I40" s="78">
        <v>0</v>
      </c>
      <c r="J40" t="s">
        <v>217</v>
      </c>
      <c r="K40" t="s">
        <v>217</v>
      </c>
      <c r="L40" s="79">
        <v>0</v>
      </c>
      <c r="M40" s="79">
        <v>0</v>
      </c>
      <c r="N40" s="78">
        <v>0</v>
      </c>
      <c r="O40" s="78">
        <v>0</v>
      </c>
      <c r="P40" s="78">
        <v>0</v>
      </c>
      <c r="Q40" s="79">
        <v>0</v>
      </c>
      <c r="R40" s="79">
        <v>0</v>
      </c>
    </row>
    <row r="41" spans="2:18">
      <c r="B41" t="s">
        <v>223</v>
      </c>
    </row>
    <row r="42" spans="2:18">
      <c r="B42" t="s">
        <v>268</v>
      </c>
    </row>
    <row r="43" spans="2:18">
      <c r="B43" t="s">
        <v>269</v>
      </c>
    </row>
    <row r="44" spans="2:18">
      <c r="B44" t="s">
        <v>270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75" t="s">
        <v>201</v>
      </c>
      <c r="C5" t="s">
        <v>202</v>
      </c>
    </row>
    <row r="7" spans="2:64" ht="26.25" customHeight="1">
      <c r="B7" s="98" t="s">
        <v>153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00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6">
        <v>76.56</v>
      </c>
      <c r="H11" s="7"/>
      <c r="I11" s="7"/>
      <c r="J11" s="77">
        <v>3.6499999999999998E-2</v>
      </c>
      <c r="K11" s="76">
        <v>3000000</v>
      </c>
      <c r="L11" s="7"/>
      <c r="M11" s="76">
        <v>4350</v>
      </c>
      <c r="N11" s="77">
        <v>1</v>
      </c>
      <c r="O11" s="77">
        <v>4.4000000000000003E-3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207</v>
      </c>
      <c r="G12" s="82">
        <v>76.56</v>
      </c>
      <c r="J12" s="81">
        <v>3.6499999999999998E-2</v>
      </c>
      <c r="K12" s="82">
        <v>3000000</v>
      </c>
      <c r="M12" s="82">
        <v>4350</v>
      </c>
      <c r="N12" s="81">
        <v>1</v>
      </c>
      <c r="O12" s="81">
        <v>4.4000000000000003E-3</v>
      </c>
    </row>
    <row r="13" spans="2:64">
      <c r="B13" s="80" t="s">
        <v>1247</v>
      </c>
      <c r="G13" s="82">
        <v>76.56</v>
      </c>
      <c r="J13" s="81">
        <v>3.6499999999999998E-2</v>
      </c>
      <c r="K13" s="82">
        <v>3000000</v>
      </c>
      <c r="M13" s="82">
        <v>4350</v>
      </c>
      <c r="N13" s="81">
        <v>1</v>
      </c>
      <c r="O13" s="81">
        <v>4.4000000000000003E-3</v>
      </c>
    </row>
    <row r="14" spans="2:64">
      <c r="B14" t="s">
        <v>1529</v>
      </c>
      <c r="C14" t="s">
        <v>1530</v>
      </c>
      <c r="D14" t="s">
        <v>209</v>
      </c>
      <c r="E14" t="s">
        <v>210</v>
      </c>
      <c r="F14" t="s">
        <v>211</v>
      </c>
      <c r="G14" s="78">
        <v>76.56</v>
      </c>
      <c r="H14" t="s">
        <v>102</v>
      </c>
      <c r="I14" s="79">
        <v>5.1999999999999998E-2</v>
      </c>
      <c r="J14" s="79">
        <v>3.6499999999999998E-2</v>
      </c>
      <c r="K14" s="78">
        <v>3000000</v>
      </c>
      <c r="L14" s="78">
        <v>145</v>
      </c>
      <c r="M14" s="78">
        <v>4350</v>
      </c>
      <c r="N14" s="79">
        <v>1</v>
      </c>
      <c r="O14" s="79">
        <v>4.4000000000000003E-3</v>
      </c>
    </row>
    <row r="15" spans="2:64">
      <c r="B15" s="80" t="s">
        <v>1248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217</v>
      </c>
      <c r="C16" t="s">
        <v>217</v>
      </c>
      <c r="E16" t="s">
        <v>217</v>
      </c>
      <c r="G16" s="78">
        <v>0</v>
      </c>
      <c r="H16" t="s">
        <v>217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1531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217</v>
      </c>
      <c r="C18" t="s">
        <v>217</v>
      </c>
      <c r="E18" t="s">
        <v>217</v>
      </c>
      <c r="G18" s="78">
        <v>0</v>
      </c>
      <c r="H18" t="s">
        <v>217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1532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217</v>
      </c>
      <c r="C20" t="s">
        <v>217</v>
      </c>
      <c r="E20" t="s">
        <v>217</v>
      </c>
      <c r="G20" s="78">
        <v>0</v>
      </c>
      <c r="H20" t="s">
        <v>217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716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217</v>
      </c>
      <c r="C22" t="s">
        <v>217</v>
      </c>
      <c r="E22" t="s">
        <v>217</v>
      </c>
      <c r="G22" s="78">
        <v>0</v>
      </c>
      <c r="H22" t="s">
        <v>217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221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217</v>
      </c>
      <c r="C24" t="s">
        <v>217</v>
      </c>
      <c r="E24" t="s">
        <v>217</v>
      </c>
      <c r="G24" s="78">
        <v>0</v>
      </c>
      <c r="H24" t="s">
        <v>217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223</v>
      </c>
    </row>
    <row r="26" spans="2:15">
      <c r="B26" t="s">
        <v>268</v>
      </c>
    </row>
    <row r="27" spans="2:15">
      <c r="B27" t="s">
        <v>269</v>
      </c>
    </row>
    <row r="28" spans="2:15">
      <c r="B28" t="s">
        <v>270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7" spans="2:55" ht="26.25" customHeight="1">
      <c r="B7" s="98" t="s">
        <v>156</v>
      </c>
      <c r="C7" s="99"/>
      <c r="D7" s="99"/>
      <c r="E7" s="99"/>
      <c r="F7" s="99"/>
      <c r="G7" s="99"/>
      <c r="H7" s="99"/>
      <c r="I7" s="99"/>
      <c r="J7" s="100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7">
        <v>0</v>
      </c>
      <c r="F11" s="7"/>
      <c r="G11" s="76">
        <v>4869.9999900000003</v>
      </c>
      <c r="H11" s="77">
        <v>1</v>
      </c>
      <c r="I11" s="77">
        <v>4.8999999999999998E-3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207</v>
      </c>
      <c r="E12" s="81">
        <v>0</v>
      </c>
      <c r="F12" s="19"/>
      <c r="G12" s="82">
        <v>4869.9999900000003</v>
      </c>
      <c r="H12" s="81">
        <v>1</v>
      </c>
      <c r="I12" s="81">
        <v>4.8999999999999998E-3</v>
      </c>
    </row>
    <row r="13" spans="2:55">
      <c r="B13" s="80" t="s">
        <v>1533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217</v>
      </c>
      <c r="E14" s="79">
        <v>0</v>
      </c>
      <c r="F14" t="s">
        <v>217</v>
      </c>
      <c r="G14" s="78">
        <v>0</v>
      </c>
      <c r="H14" s="79">
        <v>0</v>
      </c>
      <c r="I14" s="79">
        <v>0</v>
      </c>
    </row>
    <row r="15" spans="2:55">
      <c r="B15" s="80" t="s">
        <v>1534</v>
      </c>
      <c r="E15" s="81">
        <v>0</v>
      </c>
      <c r="F15" s="19"/>
      <c r="G15" s="82">
        <v>4869.9999900000003</v>
      </c>
      <c r="H15" s="81">
        <v>1</v>
      </c>
      <c r="I15" s="81">
        <v>4.8999999999999998E-3</v>
      </c>
    </row>
    <row r="16" spans="2:55">
      <c r="B16" t="s">
        <v>1535</v>
      </c>
      <c r="C16" t="s">
        <v>1536</v>
      </c>
      <c r="D16" t="s">
        <v>123</v>
      </c>
      <c r="E16" s="79">
        <v>0</v>
      </c>
      <c r="F16" t="s">
        <v>102</v>
      </c>
      <c r="G16" s="78">
        <v>4869.9999900000003</v>
      </c>
      <c r="H16" s="79">
        <v>1</v>
      </c>
      <c r="I16" s="79">
        <v>4.8999999999999998E-3</v>
      </c>
    </row>
    <row r="17" spans="2:9">
      <c r="B17" s="80" t="s">
        <v>221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1533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217</v>
      </c>
      <c r="E19" s="79">
        <v>0</v>
      </c>
      <c r="F19" t="s">
        <v>217</v>
      </c>
      <c r="G19" s="78">
        <v>0</v>
      </c>
      <c r="H19" s="79">
        <v>0</v>
      </c>
      <c r="I19" s="79">
        <v>0</v>
      </c>
    </row>
    <row r="20" spans="2:9">
      <c r="B20" s="80" t="s">
        <v>1534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217</v>
      </c>
      <c r="E21" s="79">
        <v>0</v>
      </c>
      <c r="F21" t="s">
        <v>217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7" spans="2:60" ht="26.25" customHeight="1">
      <c r="B7" s="98" t="s">
        <v>162</v>
      </c>
      <c r="C7" s="99"/>
      <c r="D7" s="99"/>
      <c r="E7" s="99"/>
      <c r="F7" s="99"/>
      <c r="G7" s="99"/>
      <c r="H7" s="99"/>
      <c r="I7" s="99"/>
      <c r="J7" s="99"/>
      <c r="K7" s="100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207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217</v>
      </c>
      <c r="D13" t="s">
        <v>217</v>
      </c>
      <c r="E13" s="19"/>
      <c r="F13" s="79">
        <v>0</v>
      </c>
      <c r="G13" t="s">
        <v>217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221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217</v>
      </c>
      <c r="D15" t="s">
        <v>217</v>
      </c>
      <c r="E15" s="19"/>
      <c r="F15" s="79">
        <v>0</v>
      </c>
      <c r="G15" t="s">
        <v>217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C15" sqref="C15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7" spans="2:60" ht="26.25" customHeight="1">
      <c r="B7" s="98" t="s">
        <v>167</v>
      </c>
      <c r="C7" s="99"/>
      <c r="D7" s="99"/>
      <c r="E7" s="99"/>
      <c r="F7" s="99"/>
      <c r="G7" s="99"/>
      <c r="H7" s="99"/>
      <c r="I7" s="99"/>
      <c r="J7" s="99"/>
      <c r="K7" s="100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-2820.5557800000001</v>
      </c>
      <c r="J11" s="77">
        <v>1</v>
      </c>
      <c r="K11" s="77">
        <v>-2.8E-3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207</v>
      </c>
      <c r="C12" s="15"/>
      <c r="D12" s="15"/>
      <c r="E12" s="15"/>
      <c r="F12" s="15"/>
      <c r="G12" s="15"/>
      <c r="H12" s="81">
        <v>0</v>
      </c>
      <c r="I12" s="82">
        <v>-2820.5557800000001</v>
      </c>
      <c r="J12" s="81">
        <v>1</v>
      </c>
      <c r="K12" s="81">
        <v>-2.8E-3</v>
      </c>
    </row>
    <row r="13" spans="2:60">
      <c r="B13" t="s">
        <v>1537</v>
      </c>
      <c r="C13" t="s">
        <v>1538</v>
      </c>
      <c r="D13" t="s">
        <v>217</v>
      </c>
      <c r="E13" t="s">
        <v>473</v>
      </c>
      <c r="F13" s="79">
        <v>0</v>
      </c>
      <c r="G13" t="s">
        <v>102</v>
      </c>
      <c r="H13" s="79">
        <v>0</v>
      </c>
      <c r="I13" s="78">
        <v>-115.37813</v>
      </c>
      <c r="J13" s="79">
        <v>4.0899999999999999E-2</v>
      </c>
      <c r="K13" s="79">
        <v>-1E-4</v>
      </c>
    </row>
    <row r="14" spans="2:60">
      <c r="B14" t="s">
        <v>1539</v>
      </c>
      <c r="C14" t="s">
        <v>1540</v>
      </c>
      <c r="D14" t="s">
        <v>217</v>
      </c>
      <c r="E14" t="s">
        <v>473</v>
      </c>
      <c r="F14" s="79">
        <v>0</v>
      </c>
      <c r="G14" t="s">
        <v>102</v>
      </c>
      <c r="H14" s="79">
        <v>0</v>
      </c>
      <c r="I14" s="78">
        <v>-2472.8036400000001</v>
      </c>
      <c r="J14" s="79">
        <v>0.87670000000000003</v>
      </c>
      <c r="K14" s="79">
        <v>-2.5000000000000001E-3</v>
      </c>
    </row>
    <row r="15" spans="2:60">
      <c r="B15" t="s">
        <v>1541</v>
      </c>
      <c r="C15" t="s">
        <v>1542</v>
      </c>
      <c r="D15" t="s">
        <v>217</v>
      </c>
      <c r="E15" t="s">
        <v>473</v>
      </c>
      <c r="F15" s="79">
        <v>0</v>
      </c>
      <c r="G15" t="s">
        <v>102</v>
      </c>
      <c r="H15" s="79">
        <v>0</v>
      </c>
      <c r="I15" s="78">
        <v>-232.37401</v>
      </c>
      <c r="J15" s="79">
        <v>8.2400000000000001E-2</v>
      </c>
      <c r="K15" s="79">
        <v>-2.0000000000000001E-4</v>
      </c>
    </row>
    <row r="16" spans="2:60">
      <c r="B16" s="80" t="s">
        <v>221</v>
      </c>
      <c r="D16" s="19"/>
      <c r="E16" s="19"/>
      <c r="F16" s="19"/>
      <c r="G16" s="19"/>
      <c r="H16" s="81">
        <v>0</v>
      </c>
      <c r="I16" s="82">
        <v>0</v>
      </c>
      <c r="J16" s="81">
        <v>0</v>
      </c>
      <c r="K16" s="81">
        <v>0</v>
      </c>
    </row>
    <row r="17" spans="2:11">
      <c r="B17" t="s">
        <v>217</v>
      </c>
      <c r="C17" t="s">
        <v>217</v>
      </c>
      <c r="D17" t="s">
        <v>217</v>
      </c>
      <c r="E17" s="19"/>
      <c r="F17" s="79">
        <v>0</v>
      </c>
      <c r="G17" t="s">
        <v>217</v>
      </c>
      <c r="H17" s="79">
        <v>0</v>
      </c>
      <c r="I17" s="78">
        <v>0</v>
      </c>
      <c r="J17" s="79">
        <v>0</v>
      </c>
      <c r="K17" s="79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51"/>
  <sheetViews>
    <sheetView rightToLeft="1" topLeftCell="A4" workbookViewId="0">
      <selection activeCell="G17" sqref="G17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75" t="s">
        <v>201</v>
      </c>
      <c r="C5" t="s">
        <v>202</v>
      </c>
    </row>
    <row r="7" spans="2:17" ht="26.25" customHeight="1">
      <c r="B7" s="98" t="s">
        <v>169</v>
      </c>
      <c r="C7" s="99"/>
      <c r="D7" s="99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f>C12+C20</f>
        <v>59806.011048674474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207</v>
      </c>
      <c r="C12" s="82">
        <f>SUM(C13:C19)</f>
        <v>13809.273000000001</v>
      </c>
    </row>
    <row r="13" spans="2:17">
      <c r="B13" s="83" t="s">
        <v>1543</v>
      </c>
      <c r="C13" s="78">
        <v>2930.2840000000001</v>
      </c>
    </row>
    <row r="14" spans="2:17">
      <c r="B14" s="83" t="s">
        <v>1544</v>
      </c>
      <c r="C14" s="78">
        <v>1929.3995</v>
      </c>
    </row>
    <row r="15" spans="2:17">
      <c r="B15" s="83" t="s">
        <v>1545</v>
      </c>
      <c r="C15" s="78">
        <v>4333.4350000000004</v>
      </c>
    </row>
    <row r="16" spans="2:17">
      <c r="B16" s="83" t="s">
        <v>1546</v>
      </c>
      <c r="C16" s="78">
        <v>2835</v>
      </c>
    </row>
    <row r="17" spans="2:3">
      <c r="B17" s="83" t="s">
        <v>1547</v>
      </c>
      <c r="C17" s="78">
        <v>1224</v>
      </c>
    </row>
    <row r="18" spans="2:3">
      <c r="B18" s="83" t="s">
        <v>1548</v>
      </c>
      <c r="C18" s="78">
        <v>11.154500000000001</v>
      </c>
    </row>
    <row r="19" spans="2:3">
      <c r="B19" s="83" t="s">
        <v>1549</v>
      </c>
      <c r="C19" s="78">
        <v>546</v>
      </c>
    </row>
    <row r="20" spans="2:3">
      <c r="B20" s="80" t="s">
        <v>221</v>
      </c>
      <c r="C20" s="82">
        <f>SUM(C21:C51)</f>
        <v>45996.738048674473</v>
      </c>
    </row>
    <row r="21" spans="2:3">
      <c r="B21" s="83" t="s">
        <v>1550</v>
      </c>
      <c r="C21" s="78">
        <v>217.9205</v>
      </c>
    </row>
    <row r="22" spans="2:3">
      <c r="B22" s="83" t="s">
        <v>1551</v>
      </c>
      <c r="C22" s="78">
        <v>1076.7624000000001</v>
      </c>
    </row>
    <row r="23" spans="2:3">
      <c r="B23" s="83" t="s">
        <v>1552</v>
      </c>
      <c r="C23" s="78">
        <v>1920.2569750000002</v>
      </c>
    </row>
    <row r="24" spans="2:3">
      <c r="B24" s="83" t="s">
        <v>1553</v>
      </c>
      <c r="C24" s="78">
        <v>787.5</v>
      </c>
    </row>
    <row r="25" spans="2:3">
      <c r="B25" s="83" t="s">
        <v>1554</v>
      </c>
      <c r="C25" s="78">
        <v>2832.8125</v>
      </c>
    </row>
    <row r="26" spans="2:3">
      <c r="B26" s="83" t="s">
        <v>1555</v>
      </c>
      <c r="C26" s="78">
        <v>370.09351049999998</v>
      </c>
    </row>
    <row r="27" spans="2:3">
      <c r="B27" s="83" t="s">
        <v>1556</v>
      </c>
      <c r="C27" s="78">
        <v>468.12849999999997</v>
      </c>
    </row>
    <row r="28" spans="2:3">
      <c r="B28" s="83" t="s">
        <v>1557</v>
      </c>
      <c r="C28" s="78">
        <v>2249.4850000000001</v>
      </c>
    </row>
    <row r="29" spans="2:3">
      <c r="B29" s="83" t="s">
        <v>1558</v>
      </c>
      <c r="C29" s="78">
        <v>1129.4655050000001</v>
      </c>
    </row>
    <row r="30" spans="2:3">
      <c r="B30" s="83" t="s">
        <v>1559</v>
      </c>
      <c r="C30" s="78">
        <v>574.875</v>
      </c>
    </row>
    <row r="31" spans="2:3">
      <c r="B31" s="83" t="s">
        <v>1560</v>
      </c>
      <c r="C31" s="78">
        <v>157.5</v>
      </c>
    </row>
    <row r="32" spans="2:3">
      <c r="B32" s="83" t="s">
        <v>1561</v>
      </c>
      <c r="C32" s="78">
        <v>1307.2815000000001</v>
      </c>
    </row>
    <row r="33" spans="2:3">
      <c r="B33" s="83" t="s">
        <v>1562</v>
      </c>
      <c r="C33" s="78">
        <v>910</v>
      </c>
    </row>
    <row r="34" spans="2:3">
      <c r="B34" s="83" t="s">
        <v>1563</v>
      </c>
      <c r="C34" s="78">
        <v>437.5</v>
      </c>
    </row>
    <row r="35" spans="2:3">
      <c r="B35" s="83" t="s">
        <v>1564</v>
      </c>
      <c r="C35" s="78">
        <v>1092</v>
      </c>
    </row>
    <row r="36" spans="2:3">
      <c r="B36" s="83" t="s">
        <v>1565</v>
      </c>
      <c r="C36" s="78">
        <v>4586.0921399999997</v>
      </c>
    </row>
    <row r="37" spans="2:3">
      <c r="B37" s="83" t="s">
        <v>1566</v>
      </c>
      <c r="C37" s="78">
        <v>2568.9557550144732</v>
      </c>
    </row>
    <row r="38" spans="2:3">
      <c r="B38" s="83" t="s">
        <v>1567</v>
      </c>
      <c r="C38" s="78">
        <v>303.17700000000002</v>
      </c>
    </row>
    <row r="39" spans="2:3">
      <c r="B39" s="83" t="s">
        <v>1568</v>
      </c>
      <c r="C39" s="78">
        <v>303.17700000000002</v>
      </c>
    </row>
    <row r="40" spans="2:3">
      <c r="B40" s="83" t="s">
        <v>1569</v>
      </c>
      <c r="C40" s="78">
        <v>3139.346</v>
      </c>
    </row>
    <row r="41" spans="2:3">
      <c r="B41" s="83" t="s">
        <v>1390</v>
      </c>
      <c r="C41" s="78">
        <v>1041.3620000000001</v>
      </c>
    </row>
    <row r="42" spans="2:3">
      <c r="B42" s="83" t="s">
        <v>1570</v>
      </c>
      <c r="C42" s="78">
        <v>1975.3125</v>
      </c>
    </row>
    <row r="43" spans="2:3">
      <c r="B43" s="83" t="s">
        <v>1571</v>
      </c>
      <c r="C43" s="78">
        <v>6700.8130000000001</v>
      </c>
    </row>
    <row r="44" spans="2:3">
      <c r="B44" s="83" t="s">
        <v>1572</v>
      </c>
      <c r="C44" s="78">
        <v>682.5</v>
      </c>
    </row>
    <row r="45" spans="2:3">
      <c r="B45" s="83" t="s">
        <v>1573</v>
      </c>
      <c r="C45" s="78">
        <v>2760.7685000000001</v>
      </c>
    </row>
    <row r="46" spans="2:3">
      <c r="B46" s="83" t="s">
        <v>1574</v>
      </c>
      <c r="C46" s="78">
        <v>26.916632799999999</v>
      </c>
    </row>
    <row r="47" spans="2:3">
      <c r="B47" s="83" t="s">
        <v>1575</v>
      </c>
      <c r="C47" s="78">
        <v>1887.7425135999999</v>
      </c>
    </row>
    <row r="48" spans="2:3">
      <c r="B48" s="83" t="s">
        <v>1576</v>
      </c>
      <c r="C48" s="78">
        <v>164.08891360000001</v>
      </c>
    </row>
    <row r="49" spans="2:3">
      <c r="B49" s="83" t="s">
        <v>1577</v>
      </c>
      <c r="C49" s="78">
        <v>2130.5336687600002</v>
      </c>
    </row>
    <row r="50" spans="2:3">
      <c r="B50" s="83" t="s">
        <v>1578</v>
      </c>
      <c r="C50" s="78">
        <v>1063.6469999999999</v>
      </c>
    </row>
    <row r="51" spans="2:3">
      <c r="B51" s="83" t="s">
        <v>1579</v>
      </c>
      <c r="C51" s="78">
        <v>1130.7240343999999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8" t="s">
        <v>173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207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272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217</v>
      </c>
      <c r="C14" t="s">
        <v>217</v>
      </c>
      <c r="D14" t="s">
        <v>217</v>
      </c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242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217</v>
      </c>
      <c r="C16" t="s">
        <v>217</v>
      </c>
      <c r="D16" t="s">
        <v>217</v>
      </c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273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217</v>
      </c>
      <c r="C18" t="s">
        <v>217</v>
      </c>
      <c r="D18" t="s">
        <v>217</v>
      </c>
      <c r="E18" t="s">
        <v>217</v>
      </c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716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217</v>
      </c>
      <c r="C20" t="s">
        <v>217</v>
      </c>
      <c r="D20" t="s">
        <v>217</v>
      </c>
      <c r="E20" t="s">
        <v>217</v>
      </c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221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274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275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223</v>
      </c>
      <c r="D26" s="16"/>
    </row>
    <row r="27" spans="2:16">
      <c r="B27" t="s">
        <v>268</v>
      </c>
      <c r="D27" s="16"/>
    </row>
    <row r="28" spans="2:16">
      <c r="B28" t="s">
        <v>270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8" t="s">
        <v>177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207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1247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217</v>
      </c>
      <c r="C14" t="s">
        <v>217</v>
      </c>
      <c r="D14" t="s">
        <v>217</v>
      </c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1248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217</v>
      </c>
      <c r="C16" t="s">
        <v>217</v>
      </c>
      <c r="D16" t="s">
        <v>217</v>
      </c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273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217</v>
      </c>
      <c r="C18" t="s">
        <v>217</v>
      </c>
      <c r="D18" t="s">
        <v>217</v>
      </c>
      <c r="E18" t="s">
        <v>217</v>
      </c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716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217</v>
      </c>
      <c r="C20" t="s">
        <v>217</v>
      </c>
      <c r="D20" t="s">
        <v>217</v>
      </c>
      <c r="E20" t="s">
        <v>217</v>
      </c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221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274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275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223</v>
      </c>
      <c r="D26" s="16"/>
    </row>
    <row r="27" spans="2:16">
      <c r="B27" t="s">
        <v>268</v>
      </c>
      <c r="D27" s="16"/>
    </row>
    <row r="28" spans="2:16">
      <c r="B28" t="s">
        <v>270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5" spans="2:53">
      <c r="B5" s="75" t="s">
        <v>201</v>
      </c>
      <c r="C5" t="s">
        <v>202</v>
      </c>
    </row>
    <row r="6" spans="2:53" ht="21.75" customHeight="1">
      <c r="B6" s="90" t="s">
        <v>68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2"/>
    </row>
    <row r="7" spans="2:53" ht="27.75" customHeight="1">
      <c r="B7" s="93" t="s">
        <v>69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5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2.52</v>
      </c>
      <c r="I11" s="7"/>
      <c r="J11" s="7"/>
      <c r="K11" s="77">
        <v>4.3E-3</v>
      </c>
      <c r="L11" s="76">
        <v>189179314</v>
      </c>
      <c r="M11" s="7"/>
      <c r="N11" s="76">
        <v>0</v>
      </c>
      <c r="O11" s="76">
        <v>214250.89967419999</v>
      </c>
      <c r="P11" s="7"/>
      <c r="Q11" s="77">
        <v>1</v>
      </c>
      <c r="R11" s="77">
        <v>0.21590000000000001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207</v>
      </c>
      <c r="C12" s="16"/>
      <c r="D12" s="16"/>
      <c r="H12" s="82">
        <v>2.7</v>
      </c>
      <c r="K12" s="81">
        <v>2.7000000000000001E-3</v>
      </c>
      <c r="L12" s="82">
        <v>184335314</v>
      </c>
      <c r="N12" s="82">
        <v>0</v>
      </c>
      <c r="O12" s="82">
        <v>197454.94486220001</v>
      </c>
      <c r="Q12" s="81">
        <v>0.92159999999999997</v>
      </c>
      <c r="R12" s="81">
        <v>0.19900000000000001</v>
      </c>
    </row>
    <row r="13" spans="2:53">
      <c r="B13" s="80" t="s">
        <v>224</v>
      </c>
      <c r="C13" s="16"/>
      <c r="D13" s="16"/>
      <c r="H13" s="82">
        <v>2.81</v>
      </c>
      <c r="K13" s="81">
        <v>-1.3100000000000001E-2</v>
      </c>
      <c r="L13" s="82">
        <v>84873094</v>
      </c>
      <c r="N13" s="82">
        <v>0</v>
      </c>
      <c r="O13" s="82">
        <v>97152.727199200002</v>
      </c>
      <c r="Q13" s="81">
        <v>0.45350000000000001</v>
      </c>
      <c r="R13" s="81">
        <v>9.7900000000000001E-2</v>
      </c>
    </row>
    <row r="14" spans="2:53">
      <c r="B14" s="80" t="s">
        <v>225</v>
      </c>
      <c r="C14" s="16"/>
      <c r="D14" s="16"/>
      <c r="H14" s="82">
        <v>2.81</v>
      </c>
      <c r="K14" s="81">
        <v>-1.3100000000000001E-2</v>
      </c>
      <c r="L14" s="82">
        <v>84873094</v>
      </c>
      <c r="N14" s="82">
        <v>0</v>
      </c>
      <c r="O14" s="82">
        <v>97152.727199200002</v>
      </c>
      <c r="Q14" s="81">
        <v>0.45350000000000001</v>
      </c>
      <c r="R14" s="81">
        <v>9.7900000000000001E-2</v>
      </c>
    </row>
    <row r="15" spans="2:53">
      <c r="B15" t="s">
        <v>226</v>
      </c>
      <c r="C15" t="s">
        <v>227</v>
      </c>
      <c r="D15" t="s">
        <v>100</v>
      </c>
      <c r="E15" t="s">
        <v>228</v>
      </c>
      <c r="G15" t="s">
        <v>229</v>
      </c>
      <c r="H15" s="78">
        <v>1.98</v>
      </c>
      <c r="I15" t="s">
        <v>102</v>
      </c>
      <c r="J15" s="79">
        <v>0.04</v>
      </c>
      <c r="K15" s="79">
        <v>-1.1599999999999999E-2</v>
      </c>
      <c r="L15" s="78">
        <v>2900000</v>
      </c>
      <c r="M15" s="78">
        <v>149.59</v>
      </c>
      <c r="N15" s="78">
        <v>0</v>
      </c>
      <c r="O15" s="78">
        <v>4338.1099999999997</v>
      </c>
      <c r="P15" s="79">
        <v>2.0000000000000001E-4</v>
      </c>
      <c r="Q15" s="79">
        <v>2.0199999999999999E-2</v>
      </c>
      <c r="R15" s="79">
        <v>4.4000000000000003E-3</v>
      </c>
    </row>
    <row r="16" spans="2:53">
      <c r="B16" t="s">
        <v>230</v>
      </c>
      <c r="C16" t="s">
        <v>231</v>
      </c>
      <c r="D16" t="s">
        <v>100</v>
      </c>
      <c r="E16" t="s">
        <v>228</v>
      </c>
      <c r="G16" t="s">
        <v>232</v>
      </c>
      <c r="H16" s="78">
        <v>4.8499999999999996</v>
      </c>
      <c r="I16" t="s">
        <v>102</v>
      </c>
      <c r="J16" s="79">
        <v>7.4999999999999997E-3</v>
      </c>
      <c r="K16" s="79">
        <v>-3.3999999999999998E-3</v>
      </c>
      <c r="L16" s="78">
        <v>29000000</v>
      </c>
      <c r="M16" s="78">
        <v>112.6</v>
      </c>
      <c r="N16" s="78">
        <v>0</v>
      </c>
      <c r="O16" s="78">
        <v>32654</v>
      </c>
      <c r="P16" s="79">
        <v>1.4E-3</v>
      </c>
      <c r="Q16" s="79">
        <v>0.15240000000000001</v>
      </c>
      <c r="R16" s="79">
        <v>3.2899999999999999E-2</v>
      </c>
    </row>
    <row r="17" spans="2:18">
      <c r="B17" t="s">
        <v>233</v>
      </c>
      <c r="C17" t="s">
        <v>234</v>
      </c>
      <c r="D17" t="s">
        <v>100</v>
      </c>
      <c r="E17" t="s">
        <v>228</v>
      </c>
      <c r="G17" t="s">
        <v>235</v>
      </c>
      <c r="H17" s="78">
        <v>1.23</v>
      </c>
      <c r="I17" t="s">
        <v>102</v>
      </c>
      <c r="J17" s="79">
        <v>1.7500000000000002E-2</v>
      </c>
      <c r="K17" s="79">
        <v>-2.1499999999999998E-2</v>
      </c>
      <c r="L17" s="78">
        <v>43031420</v>
      </c>
      <c r="M17" s="78">
        <v>114.25</v>
      </c>
      <c r="N17" s="78">
        <v>0</v>
      </c>
      <c r="O17" s="78">
        <v>49163.397349999999</v>
      </c>
      <c r="P17" s="79">
        <v>2.5000000000000001E-3</v>
      </c>
      <c r="Q17" s="79">
        <v>0.22950000000000001</v>
      </c>
      <c r="R17" s="79">
        <v>4.9599999999999998E-2</v>
      </c>
    </row>
    <row r="18" spans="2:18">
      <c r="B18" t="s">
        <v>236</v>
      </c>
      <c r="C18" t="s">
        <v>237</v>
      </c>
      <c r="D18" t="s">
        <v>100</v>
      </c>
      <c r="E18" t="s">
        <v>228</v>
      </c>
      <c r="G18" t="s">
        <v>238</v>
      </c>
      <c r="H18" s="78">
        <v>3.29</v>
      </c>
      <c r="I18" t="s">
        <v>102</v>
      </c>
      <c r="J18" s="79">
        <v>7.4999999999999997E-3</v>
      </c>
      <c r="K18" s="79">
        <v>-6.1999999999999998E-3</v>
      </c>
      <c r="L18" s="78">
        <v>8441674</v>
      </c>
      <c r="M18" s="78">
        <v>111.58</v>
      </c>
      <c r="N18" s="78">
        <v>0</v>
      </c>
      <c r="O18" s="78">
        <v>9419.2198492000007</v>
      </c>
      <c r="P18" s="79">
        <v>4.0000000000000002E-4</v>
      </c>
      <c r="Q18" s="79">
        <v>4.3999999999999997E-2</v>
      </c>
      <c r="R18" s="79">
        <v>9.4999999999999998E-3</v>
      </c>
    </row>
    <row r="19" spans="2:18">
      <c r="B19" t="s">
        <v>239</v>
      </c>
      <c r="C19" t="s">
        <v>240</v>
      </c>
      <c r="D19" t="s">
        <v>100</v>
      </c>
      <c r="E19" t="s">
        <v>228</v>
      </c>
      <c r="G19" t="s">
        <v>241</v>
      </c>
      <c r="H19" s="78">
        <v>9.3800000000000008</v>
      </c>
      <c r="I19" t="s">
        <v>102</v>
      </c>
      <c r="J19" s="79">
        <v>1E-3</v>
      </c>
      <c r="K19" s="79">
        <v>1.6000000000000001E-3</v>
      </c>
      <c r="L19" s="78">
        <v>1500000</v>
      </c>
      <c r="M19" s="78">
        <v>105.2</v>
      </c>
      <c r="N19" s="78">
        <v>0</v>
      </c>
      <c r="O19" s="78">
        <v>1578</v>
      </c>
      <c r="P19" s="79">
        <v>1E-4</v>
      </c>
      <c r="Q19" s="79">
        <v>7.4000000000000003E-3</v>
      </c>
      <c r="R19" s="79">
        <v>1.6000000000000001E-3</v>
      </c>
    </row>
    <row r="20" spans="2:18">
      <c r="B20" s="80" t="s">
        <v>242</v>
      </c>
      <c r="C20" s="16"/>
      <c r="D20" s="16"/>
      <c r="H20" s="82">
        <v>2.59</v>
      </c>
      <c r="K20" s="81">
        <v>1.8100000000000002E-2</v>
      </c>
      <c r="L20" s="82">
        <v>99462220</v>
      </c>
      <c r="N20" s="82">
        <v>0</v>
      </c>
      <c r="O20" s="82">
        <v>100302.217663</v>
      </c>
      <c r="Q20" s="81">
        <v>0.46820000000000001</v>
      </c>
      <c r="R20" s="81">
        <v>0.1011</v>
      </c>
    </row>
    <row r="21" spans="2:18">
      <c r="B21" s="80" t="s">
        <v>243</v>
      </c>
      <c r="C21" s="16"/>
      <c r="D21" s="16"/>
      <c r="H21" s="82">
        <v>0.84</v>
      </c>
      <c r="K21" s="81">
        <v>1.34E-2</v>
      </c>
      <c r="L21" s="82">
        <v>20564009</v>
      </c>
      <c r="N21" s="82">
        <v>0</v>
      </c>
      <c r="O21" s="82">
        <v>20337.804901</v>
      </c>
      <c r="Q21" s="81">
        <v>9.4899999999999998E-2</v>
      </c>
      <c r="R21" s="81">
        <v>2.0500000000000001E-2</v>
      </c>
    </row>
    <row r="22" spans="2:18">
      <c r="B22" t="s">
        <v>244</v>
      </c>
      <c r="C22" t="s">
        <v>245</v>
      </c>
      <c r="D22" t="s">
        <v>100</v>
      </c>
      <c r="E22" t="s">
        <v>228</v>
      </c>
      <c r="G22" t="s">
        <v>246</v>
      </c>
      <c r="H22" s="78">
        <v>0.84</v>
      </c>
      <c r="I22" t="s">
        <v>102</v>
      </c>
      <c r="J22" s="79">
        <v>0</v>
      </c>
      <c r="K22" s="79">
        <v>1.34E-2</v>
      </c>
      <c r="L22" s="78">
        <v>20564009</v>
      </c>
      <c r="M22" s="78">
        <v>98.9</v>
      </c>
      <c r="N22" s="78">
        <v>0</v>
      </c>
      <c r="O22" s="78">
        <v>20337.804901</v>
      </c>
      <c r="P22" s="79">
        <v>1.9E-3</v>
      </c>
      <c r="Q22" s="79">
        <v>9.4899999999999998E-2</v>
      </c>
      <c r="R22" s="79">
        <v>2.0500000000000001E-2</v>
      </c>
    </row>
    <row r="23" spans="2:18">
      <c r="B23" s="80" t="s">
        <v>247</v>
      </c>
      <c r="C23" s="16"/>
      <c r="D23" s="16"/>
      <c r="H23" s="82">
        <v>3.04</v>
      </c>
      <c r="K23" s="81">
        <v>1.9300000000000001E-2</v>
      </c>
      <c r="L23" s="82">
        <v>78898211</v>
      </c>
      <c r="N23" s="82">
        <v>0</v>
      </c>
      <c r="O23" s="82">
        <v>79964.412762000007</v>
      </c>
      <c r="Q23" s="81">
        <v>0.37319999999999998</v>
      </c>
      <c r="R23" s="81">
        <v>8.0600000000000005E-2</v>
      </c>
    </row>
    <row r="24" spans="2:18">
      <c r="B24" t="s">
        <v>248</v>
      </c>
      <c r="C24" t="s">
        <v>249</v>
      </c>
      <c r="D24" t="s">
        <v>100</v>
      </c>
      <c r="E24" t="s">
        <v>228</v>
      </c>
      <c r="G24" t="s">
        <v>250</v>
      </c>
      <c r="H24" s="78">
        <v>16.670000000000002</v>
      </c>
      <c r="I24" t="s">
        <v>102</v>
      </c>
      <c r="J24" s="79">
        <v>3.7499999999999999E-2</v>
      </c>
      <c r="K24" s="79">
        <v>3.3700000000000001E-2</v>
      </c>
      <c r="L24" s="78">
        <v>8220000</v>
      </c>
      <c r="M24" s="78">
        <v>107.18</v>
      </c>
      <c r="N24" s="78">
        <v>0</v>
      </c>
      <c r="O24" s="78">
        <v>8810.1959999999999</v>
      </c>
      <c r="P24" s="79">
        <v>2.9999999999999997E-4</v>
      </c>
      <c r="Q24" s="79">
        <v>4.1099999999999998E-2</v>
      </c>
      <c r="R24" s="79">
        <v>8.8999999999999999E-3</v>
      </c>
    </row>
    <row r="25" spans="2:18">
      <c r="B25" t="s">
        <v>251</v>
      </c>
      <c r="C25" t="s">
        <v>252</v>
      </c>
      <c r="D25" t="s">
        <v>100</v>
      </c>
      <c r="E25" t="s">
        <v>228</v>
      </c>
      <c r="G25" t="s">
        <v>250</v>
      </c>
      <c r="H25" s="78">
        <v>1.08</v>
      </c>
      <c r="I25" t="s">
        <v>102</v>
      </c>
      <c r="J25" s="79">
        <v>1.5E-3</v>
      </c>
      <c r="K25" s="79">
        <v>1.6E-2</v>
      </c>
      <c r="L25" s="78">
        <v>33800839</v>
      </c>
      <c r="M25" s="78">
        <v>98.6</v>
      </c>
      <c r="N25" s="78">
        <v>0</v>
      </c>
      <c r="O25" s="78">
        <v>33327.627253999999</v>
      </c>
      <c r="P25" s="79">
        <v>1.9E-3</v>
      </c>
      <c r="Q25" s="79">
        <v>0.15559999999999999</v>
      </c>
      <c r="R25" s="79">
        <v>3.3599999999999998E-2</v>
      </c>
    </row>
    <row r="26" spans="2:18">
      <c r="B26" t="s">
        <v>253</v>
      </c>
      <c r="C26" t="s">
        <v>254</v>
      </c>
      <c r="D26" t="s">
        <v>100</v>
      </c>
      <c r="E26" t="s">
        <v>228</v>
      </c>
      <c r="G26" t="s">
        <v>255</v>
      </c>
      <c r="H26" s="78">
        <v>1.72</v>
      </c>
      <c r="I26" t="s">
        <v>102</v>
      </c>
      <c r="J26" s="79">
        <v>3.7499999999999999E-2</v>
      </c>
      <c r="K26" s="79">
        <v>2.0199999999999999E-2</v>
      </c>
      <c r="L26" s="78">
        <v>21877372</v>
      </c>
      <c r="M26" s="78">
        <v>103.9</v>
      </c>
      <c r="N26" s="78">
        <v>0</v>
      </c>
      <c r="O26" s="78">
        <v>22730.589508000001</v>
      </c>
      <c r="P26" s="79">
        <v>1E-3</v>
      </c>
      <c r="Q26" s="79">
        <v>0.1061</v>
      </c>
      <c r="R26" s="79">
        <v>2.29E-2</v>
      </c>
    </row>
    <row r="27" spans="2:18">
      <c r="B27" t="s">
        <v>256</v>
      </c>
      <c r="C27" t="s">
        <v>257</v>
      </c>
      <c r="D27" t="s">
        <v>100</v>
      </c>
      <c r="E27" t="s">
        <v>228</v>
      </c>
      <c r="G27" t="s">
        <v>258</v>
      </c>
      <c r="H27" s="78">
        <v>1.4</v>
      </c>
      <c r="I27" t="s">
        <v>102</v>
      </c>
      <c r="J27" s="79">
        <v>1.4999999999999999E-2</v>
      </c>
      <c r="K27" s="79">
        <v>1.67E-2</v>
      </c>
      <c r="L27" s="78">
        <v>15000000</v>
      </c>
      <c r="M27" s="78">
        <v>100.64</v>
      </c>
      <c r="N27" s="78">
        <v>0</v>
      </c>
      <c r="O27" s="78">
        <v>15096</v>
      </c>
      <c r="P27" s="79">
        <v>1E-3</v>
      </c>
      <c r="Q27" s="79">
        <v>7.0499999999999993E-2</v>
      </c>
      <c r="R27" s="79">
        <v>1.52E-2</v>
      </c>
    </row>
    <row r="28" spans="2:18">
      <c r="B28" s="80" t="s">
        <v>259</v>
      </c>
      <c r="C28" s="16"/>
      <c r="D28" s="16"/>
      <c r="H28" s="82">
        <v>0</v>
      </c>
      <c r="K28" s="81">
        <v>0</v>
      </c>
      <c r="L28" s="82">
        <v>0</v>
      </c>
      <c r="N28" s="82">
        <v>0</v>
      </c>
      <c r="O28" s="82">
        <v>0</v>
      </c>
      <c r="Q28" s="81">
        <v>0</v>
      </c>
      <c r="R28" s="81">
        <v>0</v>
      </c>
    </row>
    <row r="29" spans="2:18">
      <c r="B29" t="s">
        <v>217</v>
      </c>
      <c r="C29" t="s">
        <v>217</v>
      </c>
      <c r="D29" s="16"/>
      <c r="E29" t="s">
        <v>217</v>
      </c>
      <c r="H29" s="78">
        <v>0</v>
      </c>
      <c r="I29" t="s">
        <v>217</v>
      </c>
      <c r="J29" s="79">
        <v>0</v>
      </c>
      <c r="K29" s="79">
        <v>0</v>
      </c>
      <c r="L29" s="78">
        <v>0</v>
      </c>
      <c r="M29" s="78">
        <v>0</v>
      </c>
      <c r="O29" s="78">
        <v>0</v>
      </c>
      <c r="P29" s="79">
        <v>0</v>
      </c>
      <c r="Q29" s="79">
        <v>0</v>
      </c>
      <c r="R29" s="79">
        <v>0</v>
      </c>
    </row>
    <row r="30" spans="2:18">
      <c r="B30" s="80" t="s">
        <v>260</v>
      </c>
      <c r="C30" s="16"/>
      <c r="D30" s="16"/>
      <c r="H30" s="82">
        <v>0</v>
      </c>
      <c r="K30" s="81">
        <v>0</v>
      </c>
      <c r="L30" s="82">
        <v>0</v>
      </c>
      <c r="N30" s="82">
        <v>0</v>
      </c>
      <c r="O30" s="82">
        <v>0</v>
      </c>
      <c r="Q30" s="81">
        <v>0</v>
      </c>
      <c r="R30" s="81">
        <v>0</v>
      </c>
    </row>
    <row r="31" spans="2:18">
      <c r="B31" t="s">
        <v>217</v>
      </c>
      <c r="C31" t="s">
        <v>217</v>
      </c>
      <c r="D31" s="16"/>
      <c r="E31" t="s">
        <v>217</v>
      </c>
      <c r="H31" s="78">
        <v>0</v>
      </c>
      <c r="I31" t="s">
        <v>217</v>
      </c>
      <c r="J31" s="79">
        <v>0</v>
      </c>
      <c r="K31" s="79">
        <v>0</v>
      </c>
      <c r="L31" s="78">
        <v>0</v>
      </c>
      <c r="M31" s="78">
        <v>0</v>
      </c>
      <c r="O31" s="78">
        <v>0</v>
      </c>
      <c r="P31" s="79">
        <v>0</v>
      </c>
      <c r="Q31" s="79">
        <v>0</v>
      </c>
      <c r="R31" s="79">
        <v>0</v>
      </c>
    </row>
    <row r="32" spans="2:18">
      <c r="B32" s="80" t="s">
        <v>221</v>
      </c>
      <c r="C32" s="16"/>
      <c r="D32" s="16"/>
      <c r="H32" s="82">
        <v>0.42</v>
      </c>
      <c r="K32" s="81">
        <v>2.23E-2</v>
      </c>
      <c r="L32" s="82">
        <v>4844000</v>
      </c>
      <c r="N32" s="82">
        <v>0</v>
      </c>
      <c r="O32" s="82">
        <v>16795.954812</v>
      </c>
      <c r="Q32" s="81">
        <v>7.8399999999999997E-2</v>
      </c>
      <c r="R32" s="81">
        <v>1.6899999999999998E-2</v>
      </c>
    </row>
    <row r="33" spans="2:18">
      <c r="B33" s="80" t="s">
        <v>261</v>
      </c>
      <c r="C33" s="16"/>
      <c r="D33" s="16"/>
      <c r="H33" s="82">
        <v>0</v>
      </c>
      <c r="K33" s="81">
        <v>0</v>
      </c>
      <c r="L33" s="82">
        <v>0</v>
      </c>
      <c r="N33" s="82">
        <v>0</v>
      </c>
      <c r="O33" s="82">
        <v>0</v>
      </c>
      <c r="Q33" s="81">
        <v>0</v>
      </c>
      <c r="R33" s="81">
        <v>0</v>
      </c>
    </row>
    <row r="34" spans="2:18">
      <c r="B34" t="s">
        <v>217</v>
      </c>
      <c r="C34" t="s">
        <v>217</v>
      </c>
      <c r="D34" s="16"/>
      <c r="E34" t="s">
        <v>217</v>
      </c>
      <c r="H34" s="78">
        <v>0</v>
      </c>
      <c r="I34" t="s">
        <v>217</v>
      </c>
      <c r="J34" s="79">
        <v>0</v>
      </c>
      <c r="K34" s="79">
        <v>0</v>
      </c>
      <c r="L34" s="78">
        <v>0</v>
      </c>
      <c r="M34" s="78">
        <v>0</v>
      </c>
      <c r="O34" s="78">
        <v>0</v>
      </c>
      <c r="P34" s="79">
        <v>0</v>
      </c>
      <c r="Q34" s="79">
        <v>0</v>
      </c>
      <c r="R34" s="79">
        <v>0</v>
      </c>
    </row>
    <row r="35" spans="2:18">
      <c r="B35" s="80" t="s">
        <v>262</v>
      </c>
      <c r="C35" s="16"/>
      <c r="D35" s="16"/>
      <c r="H35" s="82">
        <v>0.42</v>
      </c>
      <c r="K35" s="81">
        <v>2.23E-2</v>
      </c>
      <c r="L35" s="82">
        <v>4844000</v>
      </c>
      <c r="N35" s="82">
        <v>0</v>
      </c>
      <c r="O35" s="82">
        <v>16795.954812</v>
      </c>
      <c r="Q35" s="81">
        <v>7.8399999999999997E-2</v>
      </c>
      <c r="R35" s="81">
        <v>1.6899999999999998E-2</v>
      </c>
    </row>
    <row r="36" spans="2:18">
      <c r="B36" t="s">
        <v>263</v>
      </c>
      <c r="C36" t="s">
        <v>264</v>
      </c>
      <c r="D36" t="s">
        <v>123</v>
      </c>
      <c r="E36" t="s">
        <v>265</v>
      </c>
      <c r="F36" t="s">
        <v>266</v>
      </c>
      <c r="G36" t="s">
        <v>267</v>
      </c>
      <c r="H36" s="78">
        <v>0.42</v>
      </c>
      <c r="I36" t="s">
        <v>106</v>
      </c>
      <c r="J36" s="79">
        <v>0</v>
      </c>
      <c r="K36" s="79">
        <v>2.23E-2</v>
      </c>
      <c r="L36" s="78">
        <v>4844000</v>
      </c>
      <c r="M36" s="78">
        <v>99.067800000000005</v>
      </c>
      <c r="N36" s="78">
        <v>0</v>
      </c>
      <c r="O36" s="78">
        <v>16795.954812</v>
      </c>
      <c r="P36" s="79">
        <v>1E-4</v>
      </c>
      <c r="Q36" s="79">
        <v>7.8399999999999997E-2</v>
      </c>
      <c r="R36" s="79">
        <v>1.6899999999999998E-2</v>
      </c>
    </row>
    <row r="37" spans="2:18">
      <c r="B37" t="s">
        <v>268</v>
      </c>
      <c r="C37" s="16"/>
      <c r="D37" s="16"/>
    </row>
    <row r="38" spans="2:18">
      <c r="B38" t="s">
        <v>269</v>
      </c>
      <c r="C38" s="16"/>
      <c r="D38" s="16"/>
    </row>
    <row r="39" spans="2:18">
      <c r="B39" t="s">
        <v>270</v>
      </c>
      <c r="C39" s="16"/>
      <c r="D39" s="16"/>
    </row>
    <row r="40" spans="2:18">
      <c r="B40" t="s">
        <v>271</v>
      </c>
      <c r="C40" s="16"/>
      <c r="D40" s="16"/>
    </row>
    <row r="41" spans="2:18">
      <c r="C41" s="16"/>
      <c r="D41" s="16"/>
    </row>
    <row r="42" spans="2:18">
      <c r="C42" s="16"/>
      <c r="D42" s="16"/>
    </row>
    <row r="43" spans="2:18">
      <c r="C43" s="16"/>
      <c r="D43" s="16"/>
    </row>
    <row r="44" spans="2:18"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75" t="s">
        <v>201</v>
      </c>
      <c r="C5" t="s">
        <v>202</v>
      </c>
    </row>
    <row r="7" spans="2:23" ht="26.25" customHeight="1">
      <c r="B7" s="98" t="s">
        <v>179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207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1247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217</v>
      </c>
      <c r="C14" t="s">
        <v>217</v>
      </c>
      <c r="D14" t="s">
        <v>217</v>
      </c>
      <c r="E14" t="s">
        <v>217</v>
      </c>
      <c r="F14" s="15"/>
      <c r="G14" s="15"/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1248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217</v>
      </c>
      <c r="C16" t="s">
        <v>217</v>
      </c>
      <c r="D16" t="s">
        <v>217</v>
      </c>
      <c r="E16" t="s">
        <v>217</v>
      </c>
      <c r="F16" s="15"/>
      <c r="G16" s="15"/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273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217</v>
      </c>
      <c r="C18" t="s">
        <v>217</v>
      </c>
      <c r="D18" t="s">
        <v>217</v>
      </c>
      <c r="E18" t="s">
        <v>217</v>
      </c>
      <c r="F18" s="15"/>
      <c r="G18" s="15"/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716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217</v>
      </c>
      <c r="C20" t="s">
        <v>217</v>
      </c>
      <c r="D20" t="s">
        <v>217</v>
      </c>
      <c r="E20" t="s">
        <v>217</v>
      </c>
      <c r="F20" s="15"/>
      <c r="G20" s="15"/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221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274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275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223</v>
      </c>
      <c r="D26" s="16"/>
    </row>
    <row r="27" spans="2:23">
      <c r="B27" t="s">
        <v>268</v>
      </c>
      <c r="D27" s="16"/>
    </row>
    <row r="28" spans="2:23">
      <c r="B28" t="s">
        <v>269</v>
      </c>
      <c r="D28" s="16"/>
    </row>
    <row r="29" spans="2:23">
      <c r="B29" t="s">
        <v>270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5" spans="2:68">
      <c r="B5" s="75" t="s">
        <v>201</v>
      </c>
      <c r="C5" t="s">
        <v>202</v>
      </c>
    </row>
    <row r="6" spans="2:68" ht="26.25" customHeight="1">
      <c r="B6" s="93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  <c r="BP6" s="19"/>
    </row>
    <row r="7" spans="2:68" ht="26.25" customHeight="1">
      <c r="B7" s="93" t="s">
        <v>82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207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272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217</v>
      </c>
      <c r="C14" t="s">
        <v>217</v>
      </c>
      <c r="D14" s="16"/>
      <c r="E14" s="16"/>
      <c r="F14" s="16"/>
      <c r="G14" t="s">
        <v>217</v>
      </c>
      <c r="H14" t="s">
        <v>217</v>
      </c>
      <c r="K14" s="78">
        <v>0</v>
      </c>
      <c r="L14" t="s">
        <v>217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242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217</v>
      </c>
      <c r="C16" t="s">
        <v>217</v>
      </c>
      <c r="D16" s="16"/>
      <c r="E16" s="16"/>
      <c r="F16" s="16"/>
      <c r="G16" t="s">
        <v>217</v>
      </c>
      <c r="H16" t="s">
        <v>217</v>
      </c>
      <c r="K16" s="78">
        <v>0</v>
      </c>
      <c r="L16" t="s">
        <v>217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273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217</v>
      </c>
      <c r="C18" t="s">
        <v>217</v>
      </c>
      <c r="D18" s="16"/>
      <c r="E18" s="16"/>
      <c r="F18" s="16"/>
      <c r="G18" t="s">
        <v>217</v>
      </c>
      <c r="H18" t="s">
        <v>217</v>
      </c>
      <c r="K18" s="78">
        <v>0</v>
      </c>
      <c r="L18" t="s">
        <v>217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221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274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217</v>
      </c>
      <c r="C21" t="s">
        <v>217</v>
      </c>
      <c r="D21" s="16"/>
      <c r="E21" s="16"/>
      <c r="F21" s="16"/>
      <c r="G21" t="s">
        <v>217</v>
      </c>
      <c r="H21" t="s">
        <v>217</v>
      </c>
      <c r="K21" s="78">
        <v>0</v>
      </c>
      <c r="L21" t="s">
        <v>217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275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217</v>
      </c>
      <c r="C23" t="s">
        <v>217</v>
      </c>
      <c r="D23" s="16"/>
      <c r="E23" s="16"/>
      <c r="F23" s="16"/>
      <c r="G23" t="s">
        <v>217</v>
      </c>
      <c r="H23" t="s">
        <v>217</v>
      </c>
      <c r="K23" s="78">
        <v>0</v>
      </c>
      <c r="L23" t="s">
        <v>217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223</v>
      </c>
      <c r="C24" s="16"/>
      <c r="D24" s="16"/>
      <c r="E24" s="16"/>
      <c r="F24" s="16"/>
      <c r="G24" s="16"/>
    </row>
    <row r="25" spans="2:21">
      <c r="B25" t="s">
        <v>268</v>
      </c>
      <c r="C25" s="16"/>
      <c r="D25" s="16"/>
      <c r="E25" s="16"/>
      <c r="F25" s="16"/>
      <c r="G25" s="16"/>
    </row>
    <row r="26" spans="2:21">
      <c r="B26" t="s">
        <v>269</v>
      </c>
      <c r="C26" s="16"/>
      <c r="D26" s="16"/>
      <c r="E26" s="16"/>
      <c r="F26" s="16"/>
      <c r="G26" s="16"/>
    </row>
    <row r="27" spans="2:21">
      <c r="B27" t="s">
        <v>270</v>
      </c>
      <c r="C27" s="16"/>
      <c r="D27" s="16"/>
      <c r="E27" s="16"/>
      <c r="F27" s="16"/>
      <c r="G27" s="16"/>
    </row>
    <row r="28" spans="2:21">
      <c r="B28" t="s">
        <v>271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5" spans="2:66">
      <c r="B5" s="75" t="s">
        <v>201</v>
      </c>
      <c r="C5" t="s">
        <v>202</v>
      </c>
    </row>
    <row r="6" spans="2:66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100"/>
    </row>
    <row r="7" spans="2:66" ht="26.25" customHeight="1">
      <c r="B7" s="98" t="s">
        <v>89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100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3.67</v>
      </c>
      <c r="L11" s="7"/>
      <c r="M11" s="7"/>
      <c r="N11" s="77">
        <v>3.5299999999999998E-2</v>
      </c>
      <c r="O11" s="76">
        <v>185422740.09999999</v>
      </c>
      <c r="P11" s="33"/>
      <c r="Q11" s="76">
        <v>705.22339999999997</v>
      </c>
      <c r="R11" s="76">
        <v>213245.3474562754</v>
      </c>
      <c r="S11" s="7"/>
      <c r="T11" s="77">
        <v>1</v>
      </c>
      <c r="U11" s="77">
        <v>0.21490000000000001</v>
      </c>
      <c r="V11" s="35"/>
      <c r="BI11" s="16"/>
      <c r="BJ11" s="19"/>
      <c r="BK11" s="16"/>
      <c r="BN11" s="16"/>
    </row>
    <row r="12" spans="2:66">
      <c r="B12" s="80" t="s">
        <v>207</v>
      </c>
      <c r="C12" s="16"/>
      <c r="D12" s="16"/>
      <c r="E12" s="16"/>
      <c r="F12" s="16"/>
      <c r="K12" s="82">
        <v>3.41</v>
      </c>
      <c r="N12" s="81">
        <v>2.9399999999999999E-2</v>
      </c>
      <c r="O12" s="82">
        <v>177581740.09999999</v>
      </c>
      <c r="Q12" s="82">
        <v>705.22339999999997</v>
      </c>
      <c r="R12" s="82">
        <v>187725.52709430101</v>
      </c>
      <c r="T12" s="81">
        <v>0.88029999999999997</v>
      </c>
      <c r="U12" s="81">
        <v>0.18920000000000001</v>
      </c>
    </row>
    <row r="13" spans="2:66">
      <c r="B13" s="80" t="s">
        <v>272</v>
      </c>
      <c r="C13" s="16"/>
      <c r="D13" s="16"/>
      <c r="E13" s="16"/>
      <c r="F13" s="16"/>
      <c r="K13" s="82">
        <v>3.95</v>
      </c>
      <c r="N13" s="81">
        <v>1.01E-2</v>
      </c>
      <c r="O13" s="82">
        <v>80533464.549999997</v>
      </c>
      <c r="Q13" s="82">
        <v>344.74657999999999</v>
      </c>
      <c r="R13" s="82">
        <v>91742.865410344006</v>
      </c>
      <c r="T13" s="81">
        <v>0.43020000000000003</v>
      </c>
      <c r="U13" s="81">
        <v>9.2499999999999999E-2</v>
      </c>
    </row>
    <row r="14" spans="2:66">
      <c r="B14" t="s">
        <v>276</v>
      </c>
      <c r="C14" t="s">
        <v>277</v>
      </c>
      <c r="D14" t="s">
        <v>100</v>
      </c>
      <c r="E14" t="s">
        <v>123</v>
      </c>
      <c r="F14" t="s">
        <v>278</v>
      </c>
      <c r="G14" t="s">
        <v>279</v>
      </c>
      <c r="H14" t="s">
        <v>210</v>
      </c>
      <c r="I14" t="s">
        <v>211</v>
      </c>
      <c r="J14" t="s">
        <v>280</v>
      </c>
      <c r="K14" s="78">
        <v>1.48</v>
      </c>
      <c r="L14" t="s">
        <v>102</v>
      </c>
      <c r="M14" s="79">
        <v>5.0000000000000001E-3</v>
      </c>
      <c r="N14" s="79">
        <v>-9.1999999999999998E-3</v>
      </c>
      <c r="O14" s="78">
        <v>2573346.2000000002</v>
      </c>
      <c r="P14" s="78">
        <v>107.96</v>
      </c>
      <c r="Q14" s="78">
        <v>0</v>
      </c>
      <c r="R14" s="78">
        <v>2778.18455752</v>
      </c>
      <c r="S14" s="79">
        <v>7.6E-3</v>
      </c>
      <c r="T14" s="79">
        <v>1.2999999999999999E-2</v>
      </c>
      <c r="U14" s="79">
        <v>2.8E-3</v>
      </c>
    </row>
    <row r="15" spans="2:66">
      <c r="B15" t="s">
        <v>281</v>
      </c>
      <c r="C15" t="s">
        <v>282</v>
      </c>
      <c r="D15" t="s">
        <v>100</v>
      </c>
      <c r="E15" t="s">
        <v>123</v>
      </c>
      <c r="F15" t="s">
        <v>283</v>
      </c>
      <c r="G15" t="s">
        <v>279</v>
      </c>
      <c r="H15" t="s">
        <v>210</v>
      </c>
      <c r="I15" t="s">
        <v>211</v>
      </c>
      <c r="J15" t="s">
        <v>284</v>
      </c>
      <c r="K15" s="78">
        <v>5.3</v>
      </c>
      <c r="L15" t="s">
        <v>102</v>
      </c>
      <c r="M15" s="79">
        <v>2E-3</v>
      </c>
      <c r="N15" s="79">
        <v>5.7000000000000002E-3</v>
      </c>
      <c r="O15" s="78">
        <v>1562000</v>
      </c>
      <c r="P15" s="78">
        <v>101.1</v>
      </c>
      <c r="Q15" s="78">
        <v>0</v>
      </c>
      <c r="R15" s="78">
        <v>1579.182</v>
      </c>
      <c r="S15" s="79">
        <v>5.0000000000000001E-4</v>
      </c>
      <c r="T15" s="79">
        <v>7.4000000000000003E-3</v>
      </c>
      <c r="U15" s="79">
        <v>1.6000000000000001E-3</v>
      </c>
    </row>
    <row r="16" spans="2:66">
      <c r="B16" t="s">
        <v>285</v>
      </c>
      <c r="C16" t="s">
        <v>286</v>
      </c>
      <c r="D16" t="s">
        <v>100</v>
      </c>
      <c r="E16" t="s">
        <v>123</v>
      </c>
      <c r="F16" t="s">
        <v>287</v>
      </c>
      <c r="G16" t="s">
        <v>279</v>
      </c>
      <c r="H16" t="s">
        <v>210</v>
      </c>
      <c r="I16" t="s">
        <v>211</v>
      </c>
      <c r="J16" t="s">
        <v>288</v>
      </c>
      <c r="K16" s="78">
        <v>5.39</v>
      </c>
      <c r="L16" t="s">
        <v>102</v>
      </c>
      <c r="M16" s="79">
        <v>1E-3</v>
      </c>
      <c r="N16" s="79">
        <v>5.1999999999999998E-3</v>
      </c>
      <c r="O16" s="78">
        <v>1039000</v>
      </c>
      <c r="P16" s="78">
        <v>100.78</v>
      </c>
      <c r="Q16" s="78">
        <v>0</v>
      </c>
      <c r="R16" s="78">
        <v>1047.1042</v>
      </c>
      <c r="S16" s="79">
        <v>2.9999999999999997E-4</v>
      </c>
      <c r="T16" s="79">
        <v>4.8999999999999998E-3</v>
      </c>
      <c r="U16" s="79">
        <v>1.1000000000000001E-3</v>
      </c>
    </row>
    <row r="17" spans="2:21">
      <c r="B17" t="s">
        <v>289</v>
      </c>
      <c r="C17" t="s">
        <v>290</v>
      </c>
      <c r="D17" t="s">
        <v>100</v>
      </c>
      <c r="E17" t="s">
        <v>123</v>
      </c>
      <c r="F17" t="s">
        <v>287</v>
      </c>
      <c r="G17" t="s">
        <v>279</v>
      </c>
      <c r="H17" t="s">
        <v>210</v>
      </c>
      <c r="I17" t="s">
        <v>211</v>
      </c>
      <c r="J17" t="s">
        <v>288</v>
      </c>
      <c r="K17" s="78">
        <v>7.38</v>
      </c>
      <c r="L17" t="s">
        <v>102</v>
      </c>
      <c r="M17" s="79">
        <v>1E-3</v>
      </c>
      <c r="N17" s="79">
        <v>9.7000000000000003E-3</v>
      </c>
      <c r="O17" s="78">
        <v>1104000</v>
      </c>
      <c r="P17" s="78">
        <v>96.69</v>
      </c>
      <c r="Q17" s="78">
        <v>0</v>
      </c>
      <c r="R17" s="78">
        <v>1067.4576</v>
      </c>
      <c r="S17" s="79">
        <v>1.5E-3</v>
      </c>
      <c r="T17" s="79">
        <v>5.0000000000000001E-3</v>
      </c>
      <c r="U17" s="79">
        <v>1.1000000000000001E-3</v>
      </c>
    </row>
    <row r="18" spans="2:21">
      <c r="B18" t="s">
        <v>291</v>
      </c>
      <c r="C18" t="s">
        <v>292</v>
      </c>
      <c r="D18" t="s">
        <v>100</v>
      </c>
      <c r="E18" t="s">
        <v>123</v>
      </c>
      <c r="F18" t="s">
        <v>293</v>
      </c>
      <c r="G18" t="s">
        <v>279</v>
      </c>
      <c r="H18" t="s">
        <v>210</v>
      </c>
      <c r="I18" t="s">
        <v>211</v>
      </c>
      <c r="J18" t="s">
        <v>294</v>
      </c>
      <c r="K18" s="78">
        <v>6.29</v>
      </c>
      <c r="L18" t="s">
        <v>102</v>
      </c>
      <c r="M18" s="79">
        <v>1E-3</v>
      </c>
      <c r="N18" s="79">
        <v>8.8999999999999999E-3</v>
      </c>
      <c r="O18" s="78">
        <v>2108000</v>
      </c>
      <c r="P18" s="78">
        <v>98.25</v>
      </c>
      <c r="Q18" s="78">
        <v>0</v>
      </c>
      <c r="R18" s="78">
        <v>2071.11</v>
      </c>
      <c r="S18" s="79">
        <v>5.9999999999999995E-4</v>
      </c>
      <c r="T18" s="79">
        <v>9.7000000000000003E-3</v>
      </c>
      <c r="U18" s="79">
        <v>2.0999999999999999E-3</v>
      </c>
    </row>
    <row r="19" spans="2:21">
      <c r="B19" t="s">
        <v>295</v>
      </c>
      <c r="C19" t="s">
        <v>296</v>
      </c>
      <c r="D19" t="s">
        <v>100</v>
      </c>
      <c r="E19" t="s">
        <v>123</v>
      </c>
      <c r="F19" t="s">
        <v>293</v>
      </c>
      <c r="G19" t="s">
        <v>279</v>
      </c>
      <c r="H19" t="s">
        <v>297</v>
      </c>
      <c r="I19" t="s">
        <v>150</v>
      </c>
      <c r="J19" t="s">
        <v>298</v>
      </c>
      <c r="K19" s="78">
        <v>1.67</v>
      </c>
      <c r="L19" t="s">
        <v>102</v>
      </c>
      <c r="M19" s="79">
        <v>9.4999999999999998E-3</v>
      </c>
      <c r="N19" s="79">
        <v>-9.2999999999999992E-3</v>
      </c>
      <c r="O19" s="78">
        <v>45000</v>
      </c>
      <c r="P19" s="78">
        <v>110.17</v>
      </c>
      <c r="Q19" s="78">
        <v>0</v>
      </c>
      <c r="R19" s="78">
        <v>49.576500000000003</v>
      </c>
      <c r="S19" s="79">
        <v>1E-4</v>
      </c>
      <c r="T19" s="79">
        <v>2.0000000000000001E-4</v>
      </c>
      <c r="U19" s="79">
        <v>0</v>
      </c>
    </row>
    <row r="20" spans="2:21">
      <c r="B20" t="s">
        <v>299</v>
      </c>
      <c r="C20" t="s">
        <v>300</v>
      </c>
      <c r="D20" t="s">
        <v>100</v>
      </c>
      <c r="E20" t="s">
        <v>123</v>
      </c>
      <c r="F20" t="s">
        <v>301</v>
      </c>
      <c r="G20" t="s">
        <v>127</v>
      </c>
      <c r="H20" t="s">
        <v>210</v>
      </c>
      <c r="I20" t="s">
        <v>211</v>
      </c>
      <c r="J20" t="s">
        <v>302</v>
      </c>
      <c r="K20" s="78">
        <v>3.49</v>
      </c>
      <c r="L20" t="s">
        <v>102</v>
      </c>
      <c r="M20" s="79">
        <v>1E-3</v>
      </c>
      <c r="N20" s="79">
        <v>2.5000000000000001E-3</v>
      </c>
      <c r="O20" s="78">
        <v>1430203</v>
      </c>
      <c r="P20" s="78">
        <v>103.51</v>
      </c>
      <c r="Q20" s="78">
        <v>0</v>
      </c>
      <c r="R20" s="78">
        <v>1480.4031253000001</v>
      </c>
      <c r="S20" s="79">
        <v>2.7000000000000001E-3</v>
      </c>
      <c r="T20" s="79">
        <v>6.8999999999999999E-3</v>
      </c>
      <c r="U20" s="79">
        <v>1.5E-3</v>
      </c>
    </row>
    <row r="21" spans="2:21">
      <c r="B21" t="s">
        <v>303</v>
      </c>
      <c r="C21" t="s">
        <v>304</v>
      </c>
      <c r="D21" t="s">
        <v>100</v>
      </c>
      <c r="E21" t="s">
        <v>123</v>
      </c>
      <c r="F21" t="s">
        <v>305</v>
      </c>
      <c r="G21" t="s">
        <v>279</v>
      </c>
      <c r="H21" t="s">
        <v>210</v>
      </c>
      <c r="I21" t="s">
        <v>211</v>
      </c>
      <c r="J21" t="s">
        <v>306</v>
      </c>
      <c r="K21" s="78">
        <v>4.8899999999999997</v>
      </c>
      <c r="L21" t="s">
        <v>102</v>
      </c>
      <c r="M21" s="79">
        <v>1E-3</v>
      </c>
      <c r="N21" s="79">
        <v>5.3E-3</v>
      </c>
      <c r="O21" s="78">
        <v>2222000</v>
      </c>
      <c r="P21" s="78">
        <v>100.96</v>
      </c>
      <c r="Q21" s="78">
        <v>0</v>
      </c>
      <c r="R21" s="78">
        <v>2243.3312000000001</v>
      </c>
      <c r="S21" s="79">
        <v>6.9999999999999999E-4</v>
      </c>
      <c r="T21" s="79">
        <v>1.0500000000000001E-2</v>
      </c>
      <c r="U21" s="79">
        <v>2.3E-3</v>
      </c>
    </row>
    <row r="22" spans="2:21">
      <c r="B22" t="s">
        <v>307</v>
      </c>
      <c r="C22" t="s">
        <v>308</v>
      </c>
      <c r="D22" t="s">
        <v>100</v>
      </c>
      <c r="E22" t="s">
        <v>123</v>
      </c>
      <c r="F22" t="s">
        <v>309</v>
      </c>
      <c r="G22" t="s">
        <v>279</v>
      </c>
      <c r="H22" t="s">
        <v>210</v>
      </c>
      <c r="I22" t="s">
        <v>211</v>
      </c>
      <c r="J22" t="s">
        <v>310</v>
      </c>
      <c r="K22" s="78">
        <v>0.6</v>
      </c>
      <c r="L22" t="s">
        <v>102</v>
      </c>
      <c r="M22" s="79">
        <v>0.05</v>
      </c>
      <c r="N22" s="79">
        <v>-9.1000000000000004E-3</v>
      </c>
      <c r="O22" s="78">
        <v>333333.5</v>
      </c>
      <c r="P22" s="78">
        <v>115.13</v>
      </c>
      <c r="Q22" s="78">
        <v>0</v>
      </c>
      <c r="R22" s="78">
        <v>383.76685854999999</v>
      </c>
      <c r="S22" s="79">
        <v>2.0000000000000001E-4</v>
      </c>
      <c r="T22" s="79">
        <v>1.8E-3</v>
      </c>
      <c r="U22" s="79">
        <v>4.0000000000000002E-4</v>
      </c>
    </row>
    <row r="23" spans="2:21">
      <c r="B23" t="s">
        <v>311</v>
      </c>
      <c r="C23" t="s">
        <v>312</v>
      </c>
      <c r="D23" t="s">
        <v>100</v>
      </c>
      <c r="E23" t="s">
        <v>123</v>
      </c>
      <c r="F23" t="s">
        <v>313</v>
      </c>
      <c r="G23" t="s">
        <v>314</v>
      </c>
      <c r="H23" t="s">
        <v>315</v>
      </c>
      <c r="I23" t="s">
        <v>150</v>
      </c>
      <c r="J23" t="s">
        <v>316</v>
      </c>
      <c r="K23" s="78">
        <v>4.92</v>
      </c>
      <c r="L23" t="s">
        <v>102</v>
      </c>
      <c r="M23" s="79">
        <v>0.01</v>
      </c>
      <c r="N23" s="79">
        <v>6.3E-3</v>
      </c>
      <c r="O23" s="78">
        <v>1685000</v>
      </c>
      <c r="P23" s="78">
        <v>106.93</v>
      </c>
      <c r="Q23" s="78">
        <v>0</v>
      </c>
      <c r="R23" s="78">
        <v>1801.7705000000001</v>
      </c>
      <c r="S23" s="79">
        <v>1.4E-3</v>
      </c>
      <c r="T23" s="79">
        <v>8.3999999999999995E-3</v>
      </c>
      <c r="U23" s="79">
        <v>1.8E-3</v>
      </c>
    </row>
    <row r="24" spans="2:21">
      <c r="B24" t="s">
        <v>317</v>
      </c>
      <c r="C24" t="s">
        <v>318</v>
      </c>
      <c r="D24" t="s">
        <v>100</v>
      </c>
      <c r="E24" t="s">
        <v>123</v>
      </c>
      <c r="F24" t="s">
        <v>319</v>
      </c>
      <c r="G24" t="s">
        <v>320</v>
      </c>
      <c r="H24" t="s">
        <v>315</v>
      </c>
      <c r="I24" t="s">
        <v>150</v>
      </c>
      <c r="J24" t="s">
        <v>321</v>
      </c>
      <c r="K24" s="78">
        <v>4.1500000000000004</v>
      </c>
      <c r="L24" t="s">
        <v>102</v>
      </c>
      <c r="M24" s="79">
        <v>1.34E-2</v>
      </c>
      <c r="N24" s="79">
        <v>8.6E-3</v>
      </c>
      <c r="O24" s="78">
        <v>3809524.44</v>
      </c>
      <c r="P24" s="78">
        <v>109.1</v>
      </c>
      <c r="Q24" s="78">
        <v>283.73376000000002</v>
      </c>
      <c r="R24" s="78">
        <v>4439.9249240400004</v>
      </c>
      <c r="S24" s="79">
        <v>1.2999999999999999E-3</v>
      </c>
      <c r="T24" s="79">
        <v>2.0799999999999999E-2</v>
      </c>
      <c r="U24" s="79">
        <v>4.4999999999999997E-3</v>
      </c>
    </row>
    <row r="25" spans="2:21">
      <c r="B25" t="s">
        <v>322</v>
      </c>
      <c r="C25" t="s">
        <v>323</v>
      </c>
      <c r="D25" t="s">
        <v>100</v>
      </c>
      <c r="E25" t="s">
        <v>123</v>
      </c>
      <c r="F25" t="s">
        <v>319</v>
      </c>
      <c r="G25" t="s">
        <v>320</v>
      </c>
      <c r="H25" t="s">
        <v>315</v>
      </c>
      <c r="I25" t="s">
        <v>150</v>
      </c>
      <c r="J25" t="s">
        <v>324</v>
      </c>
      <c r="K25" s="78">
        <v>4.26</v>
      </c>
      <c r="L25" t="s">
        <v>102</v>
      </c>
      <c r="M25" s="79">
        <v>1.77E-2</v>
      </c>
      <c r="N25" s="79">
        <v>9.7000000000000003E-3</v>
      </c>
      <c r="O25" s="78">
        <v>4162500</v>
      </c>
      <c r="P25" s="78">
        <v>109.27</v>
      </c>
      <c r="Q25" s="78">
        <v>0</v>
      </c>
      <c r="R25" s="78">
        <v>4548.3637500000004</v>
      </c>
      <c r="S25" s="79">
        <v>1.4E-3</v>
      </c>
      <c r="T25" s="79">
        <v>2.1299999999999999E-2</v>
      </c>
      <c r="U25" s="79">
        <v>4.5999999999999999E-3</v>
      </c>
    </row>
    <row r="26" spans="2:21">
      <c r="B26" t="s">
        <v>325</v>
      </c>
      <c r="C26" t="s">
        <v>326</v>
      </c>
      <c r="D26" t="s">
        <v>100</v>
      </c>
      <c r="E26" t="s">
        <v>123</v>
      </c>
      <c r="F26" t="s">
        <v>309</v>
      </c>
      <c r="G26" t="s">
        <v>279</v>
      </c>
      <c r="H26" t="s">
        <v>315</v>
      </c>
      <c r="I26" t="s">
        <v>150</v>
      </c>
      <c r="J26" t="s">
        <v>327</v>
      </c>
      <c r="K26" s="78">
        <v>0.91</v>
      </c>
      <c r="L26" t="s">
        <v>102</v>
      </c>
      <c r="M26" s="79">
        <v>4.2000000000000003E-2</v>
      </c>
      <c r="N26" s="79">
        <v>-8.2000000000000007E-3</v>
      </c>
      <c r="O26" s="78">
        <v>166667</v>
      </c>
      <c r="P26" s="78">
        <v>113.08</v>
      </c>
      <c r="Q26" s="78">
        <v>0</v>
      </c>
      <c r="R26" s="78">
        <v>188.46704360000001</v>
      </c>
      <c r="S26" s="79">
        <v>5.0000000000000001E-4</v>
      </c>
      <c r="T26" s="79">
        <v>8.9999999999999998E-4</v>
      </c>
      <c r="U26" s="79">
        <v>2.0000000000000001E-4</v>
      </c>
    </row>
    <row r="27" spans="2:21">
      <c r="B27" t="s">
        <v>328</v>
      </c>
      <c r="C27" t="s">
        <v>329</v>
      </c>
      <c r="D27" t="s">
        <v>100</v>
      </c>
      <c r="E27" t="s">
        <v>123</v>
      </c>
      <c r="F27" t="s">
        <v>330</v>
      </c>
      <c r="G27" t="s">
        <v>320</v>
      </c>
      <c r="H27" t="s">
        <v>331</v>
      </c>
      <c r="I27" t="s">
        <v>211</v>
      </c>
      <c r="J27" t="s">
        <v>332</v>
      </c>
      <c r="K27" s="78">
        <v>3.37</v>
      </c>
      <c r="L27" t="s">
        <v>102</v>
      </c>
      <c r="M27" s="79">
        <v>2.3400000000000001E-2</v>
      </c>
      <c r="N27" s="79">
        <v>7.7999999999999996E-3</v>
      </c>
      <c r="O27" s="78">
        <v>2480770.08</v>
      </c>
      <c r="P27" s="78">
        <v>111.8</v>
      </c>
      <c r="Q27" s="78">
        <v>0</v>
      </c>
      <c r="R27" s="78">
        <v>2773.5009494400001</v>
      </c>
      <c r="S27" s="79">
        <v>8.0000000000000004E-4</v>
      </c>
      <c r="T27" s="79">
        <v>1.2999999999999999E-2</v>
      </c>
      <c r="U27" s="79">
        <v>2.8E-3</v>
      </c>
    </row>
    <row r="28" spans="2:21">
      <c r="B28" t="s">
        <v>333</v>
      </c>
      <c r="C28" t="s">
        <v>334</v>
      </c>
      <c r="D28" t="s">
        <v>100</v>
      </c>
      <c r="E28" t="s">
        <v>123</v>
      </c>
      <c r="F28" t="s">
        <v>335</v>
      </c>
      <c r="G28" t="s">
        <v>320</v>
      </c>
      <c r="H28" t="s">
        <v>336</v>
      </c>
      <c r="I28" t="s">
        <v>150</v>
      </c>
      <c r="J28" t="s">
        <v>337</v>
      </c>
      <c r="K28" s="78">
        <v>5.46</v>
      </c>
      <c r="L28" t="s">
        <v>102</v>
      </c>
      <c r="M28" s="79">
        <v>1.14E-2</v>
      </c>
      <c r="N28" s="79">
        <v>1.3599999999999999E-2</v>
      </c>
      <c r="O28" s="78">
        <v>4000000</v>
      </c>
      <c r="P28" s="78">
        <v>103.7</v>
      </c>
      <c r="Q28" s="78">
        <v>0</v>
      </c>
      <c r="R28" s="78">
        <v>4148</v>
      </c>
      <c r="S28" s="79">
        <v>1.6999999999999999E-3</v>
      </c>
      <c r="T28" s="79">
        <v>1.95E-2</v>
      </c>
      <c r="U28" s="79">
        <v>4.1999999999999997E-3</v>
      </c>
    </row>
    <row r="29" spans="2:21">
      <c r="B29" t="s">
        <v>338</v>
      </c>
      <c r="C29" t="s">
        <v>339</v>
      </c>
      <c r="D29" t="s">
        <v>100</v>
      </c>
      <c r="E29" t="s">
        <v>123</v>
      </c>
      <c r="F29" t="s">
        <v>340</v>
      </c>
      <c r="G29" t="s">
        <v>341</v>
      </c>
      <c r="H29" t="s">
        <v>331</v>
      </c>
      <c r="I29" t="s">
        <v>211</v>
      </c>
      <c r="J29" t="s">
        <v>342</v>
      </c>
      <c r="K29" s="78">
        <v>1.72</v>
      </c>
      <c r="L29" t="s">
        <v>102</v>
      </c>
      <c r="M29" s="79">
        <v>3.2899999999999999E-2</v>
      </c>
      <c r="N29" s="79">
        <v>-1.26E-2</v>
      </c>
      <c r="O29" s="78">
        <v>2093000</v>
      </c>
      <c r="P29" s="78">
        <v>112.38</v>
      </c>
      <c r="Q29" s="78">
        <v>0</v>
      </c>
      <c r="R29" s="78">
        <v>2352.1134000000002</v>
      </c>
      <c r="S29" s="79">
        <v>1.9400000000000001E-2</v>
      </c>
      <c r="T29" s="79">
        <v>1.0999999999999999E-2</v>
      </c>
      <c r="U29" s="79">
        <v>2.3999999999999998E-3</v>
      </c>
    </row>
    <row r="30" spans="2:21">
      <c r="B30" t="s">
        <v>343</v>
      </c>
      <c r="C30" t="s">
        <v>344</v>
      </c>
      <c r="D30" t="s">
        <v>100</v>
      </c>
      <c r="E30" t="s">
        <v>123</v>
      </c>
      <c r="F30" t="s">
        <v>345</v>
      </c>
      <c r="G30" t="s">
        <v>320</v>
      </c>
      <c r="H30" t="s">
        <v>331</v>
      </c>
      <c r="I30" t="s">
        <v>211</v>
      </c>
      <c r="J30" t="s">
        <v>346</v>
      </c>
      <c r="K30" s="78">
        <v>5.05</v>
      </c>
      <c r="L30" t="s">
        <v>102</v>
      </c>
      <c r="M30" s="79">
        <v>5.0000000000000001E-3</v>
      </c>
      <c r="N30" s="79">
        <v>1.23E-2</v>
      </c>
      <c r="O30" s="78">
        <v>1775000</v>
      </c>
      <c r="P30" s="78">
        <v>101.6</v>
      </c>
      <c r="Q30" s="78">
        <v>0</v>
      </c>
      <c r="R30" s="78">
        <v>1803.4</v>
      </c>
      <c r="S30" s="79">
        <v>1.1999999999999999E-3</v>
      </c>
      <c r="T30" s="79">
        <v>8.5000000000000006E-3</v>
      </c>
      <c r="U30" s="79">
        <v>1.8E-3</v>
      </c>
    </row>
    <row r="31" spans="2:21">
      <c r="B31" t="s">
        <v>347</v>
      </c>
      <c r="C31" t="s">
        <v>348</v>
      </c>
      <c r="D31" t="s">
        <v>100</v>
      </c>
      <c r="E31" t="s">
        <v>123</v>
      </c>
      <c r="F31" t="s">
        <v>345</v>
      </c>
      <c r="G31" t="s">
        <v>320</v>
      </c>
      <c r="H31" t="s">
        <v>331</v>
      </c>
      <c r="I31" t="s">
        <v>211</v>
      </c>
      <c r="J31" t="s">
        <v>349</v>
      </c>
      <c r="K31" s="78">
        <v>2.17</v>
      </c>
      <c r="L31" t="s">
        <v>102</v>
      </c>
      <c r="M31" s="79">
        <v>4.7500000000000001E-2</v>
      </c>
      <c r="N31" s="79">
        <v>2.5999999999999999E-3</v>
      </c>
      <c r="O31" s="78">
        <v>1294258.26</v>
      </c>
      <c r="P31" s="78">
        <v>142.55000000000001</v>
      </c>
      <c r="Q31" s="78">
        <v>0</v>
      </c>
      <c r="R31" s="78">
        <v>1844.96514963</v>
      </c>
      <c r="S31" s="79">
        <v>1E-3</v>
      </c>
      <c r="T31" s="79">
        <v>8.6999999999999994E-3</v>
      </c>
      <c r="U31" s="79">
        <v>1.9E-3</v>
      </c>
    </row>
    <row r="32" spans="2:21">
      <c r="B32" t="s">
        <v>350</v>
      </c>
      <c r="C32" t="s">
        <v>351</v>
      </c>
      <c r="D32" t="s">
        <v>100</v>
      </c>
      <c r="E32" t="s">
        <v>123</v>
      </c>
      <c r="F32" t="s">
        <v>287</v>
      </c>
      <c r="G32" t="s">
        <v>279</v>
      </c>
      <c r="H32" t="s">
        <v>331</v>
      </c>
      <c r="I32" t="s">
        <v>211</v>
      </c>
      <c r="J32" t="s">
        <v>352</v>
      </c>
      <c r="K32" s="78">
        <v>5.52</v>
      </c>
      <c r="L32" t="s">
        <v>102</v>
      </c>
      <c r="M32" s="79">
        <v>1.4999999999999999E-2</v>
      </c>
      <c r="N32" s="79">
        <v>1.9300000000000001E-2</v>
      </c>
      <c r="O32" s="78">
        <v>40</v>
      </c>
      <c r="P32" s="78">
        <v>5000000</v>
      </c>
      <c r="Q32" s="78">
        <v>0</v>
      </c>
      <c r="R32" s="78">
        <v>2000</v>
      </c>
      <c r="S32" s="79">
        <v>3.2000000000000002E-3</v>
      </c>
      <c r="T32" s="79">
        <v>9.4000000000000004E-3</v>
      </c>
      <c r="U32" s="79">
        <v>2E-3</v>
      </c>
    </row>
    <row r="33" spans="2:21">
      <c r="B33" t="s">
        <v>353</v>
      </c>
      <c r="C33" t="s">
        <v>354</v>
      </c>
      <c r="D33" t="s">
        <v>100</v>
      </c>
      <c r="E33" t="s">
        <v>123</v>
      </c>
      <c r="F33" t="s">
        <v>355</v>
      </c>
      <c r="G33" t="s">
        <v>320</v>
      </c>
      <c r="H33" t="s">
        <v>331</v>
      </c>
      <c r="I33" t="s">
        <v>211</v>
      </c>
      <c r="J33" t="s">
        <v>356</v>
      </c>
      <c r="K33" s="78">
        <v>3.35</v>
      </c>
      <c r="L33" t="s">
        <v>102</v>
      </c>
      <c r="M33" s="79">
        <v>3.6999999999999998E-2</v>
      </c>
      <c r="N33" s="79">
        <v>7.1999999999999998E-3</v>
      </c>
      <c r="O33" s="78">
        <v>1743115.9</v>
      </c>
      <c r="P33" s="78">
        <v>116.55</v>
      </c>
      <c r="Q33" s="78">
        <v>0</v>
      </c>
      <c r="R33" s="78">
        <v>2031.6015814499999</v>
      </c>
      <c r="S33" s="79">
        <v>3.8999999999999998E-3</v>
      </c>
      <c r="T33" s="79">
        <v>9.4999999999999998E-3</v>
      </c>
      <c r="U33" s="79">
        <v>2E-3</v>
      </c>
    </row>
    <row r="34" spans="2:21">
      <c r="B34" t="s">
        <v>357</v>
      </c>
      <c r="C34" t="s">
        <v>358</v>
      </c>
      <c r="D34" t="s">
        <v>100</v>
      </c>
      <c r="E34" t="s">
        <v>123</v>
      </c>
      <c r="F34" t="s">
        <v>359</v>
      </c>
      <c r="G34" t="s">
        <v>320</v>
      </c>
      <c r="H34" t="s">
        <v>331</v>
      </c>
      <c r="I34" t="s">
        <v>211</v>
      </c>
      <c r="J34" t="s">
        <v>360</v>
      </c>
      <c r="K34" s="78">
        <v>0.66</v>
      </c>
      <c r="L34" t="s">
        <v>102</v>
      </c>
      <c r="M34" s="79">
        <v>5.8500000000000003E-2</v>
      </c>
      <c r="N34" s="79">
        <v>-1.2999999999999999E-3</v>
      </c>
      <c r="O34" s="78">
        <v>958829.25</v>
      </c>
      <c r="P34" s="78">
        <v>119.52</v>
      </c>
      <c r="Q34" s="78">
        <v>0</v>
      </c>
      <c r="R34" s="78">
        <v>1145.9927196000001</v>
      </c>
      <c r="S34" s="79">
        <v>4.0000000000000001E-3</v>
      </c>
      <c r="T34" s="79">
        <v>5.4000000000000003E-3</v>
      </c>
      <c r="U34" s="79">
        <v>1.1999999999999999E-3</v>
      </c>
    </row>
    <row r="35" spans="2:21">
      <c r="B35" t="s">
        <v>361</v>
      </c>
      <c r="C35" t="s">
        <v>362</v>
      </c>
      <c r="D35" t="s">
        <v>100</v>
      </c>
      <c r="E35" t="s">
        <v>123</v>
      </c>
      <c r="F35" t="s">
        <v>359</v>
      </c>
      <c r="G35" t="s">
        <v>320</v>
      </c>
      <c r="H35" t="s">
        <v>331</v>
      </c>
      <c r="I35" t="s">
        <v>211</v>
      </c>
      <c r="J35" t="s">
        <v>363</v>
      </c>
      <c r="K35" s="78">
        <v>6.96</v>
      </c>
      <c r="L35" t="s">
        <v>102</v>
      </c>
      <c r="M35" s="79">
        <v>2.5000000000000001E-3</v>
      </c>
      <c r="N35" s="79">
        <v>1.8499999999999999E-2</v>
      </c>
      <c r="O35" s="78">
        <v>1873920</v>
      </c>
      <c r="P35" s="78">
        <v>92.8</v>
      </c>
      <c r="Q35" s="78">
        <v>42.937049999999999</v>
      </c>
      <c r="R35" s="78">
        <v>1781.93481</v>
      </c>
      <c r="S35" s="79">
        <v>1.8E-3</v>
      </c>
      <c r="T35" s="79">
        <v>8.3999999999999995E-3</v>
      </c>
      <c r="U35" s="79">
        <v>1.8E-3</v>
      </c>
    </row>
    <row r="36" spans="2:21">
      <c r="B36" t="s">
        <v>364</v>
      </c>
      <c r="C36" t="s">
        <v>365</v>
      </c>
      <c r="D36" t="s">
        <v>100</v>
      </c>
      <c r="E36" t="s">
        <v>123</v>
      </c>
      <c r="F36" t="s">
        <v>305</v>
      </c>
      <c r="G36" t="s">
        <v>279</v>
      </c>
      <c r="H36" t="s">
        <v>331</v>
      </c>
      <c r="I36" t="s">
        <v>211</v>
      </c>
      <c r="J36" t="s">
        <v>306</v>
      </c>
      <c r="K36" s="78">
        <v>5.58</v>
      </c>
      <c r="L36" t="s">
        <v>102</v>
      </c>
      <c r="M36" s="79">
        <v>8.3999999999999995E-3</v>
      </c>
      <c r="N36" s="79">
        <v>1.52E-2</v>
      </c>
      <c r="O36" s="78">
        <v>42</v>
      </c>
      <c r="P36" s="78">
        <v>4955040</v>
      </c>
      <c r="Q36" s="78">
        <v>0</v>
      </c>
      <c r="R36" s="78">
        <v>2081.1167999999998</v>
      </c>
      <c r="S36" s="79">
        <v>5.3E-3</v>
      </c>
      <c r="T36" s="79">
        <v>9.7999999999999997E-3</v>
      </c>
      <c r="U36" s="79">
        <v>2.0999999999999999E-3</v>
      </c>
    </row>
    <row r="37" spans="2:21">
      <c r="B37" t="s">
        <v>366</v>
      </c>
      <c r="C37" t="s">
        <v>367</v>
      </c>
      <c r="D37" t="s">
        <v>100</v>
      </c>
      <c r="E37" t="s">
        <v>123</v>
      </c>
      <c r="F37" t="s">
        <v>368</v>
      </c>
      <c r="G37" t="s">
        <v>320</v>
      </c>
      <c r="H37" t="s">
        <v>331</v>
      </c>
      <c r="I37" t="s">
        <v>211</v>
      </c>
      <c r="J37" t="s">
        <v>356</v>
      </c>
      <c r="K37" s="78">
        <v>3.79</v>
      </c>
      <c r="L37" t="s">
        <v>102</v>
      </c>
      <c r="M37" s="79">
        <v>0.04</v>
      </c>
      <c r="N37" s="79">
        <v>7.4999999999999997E-3</v>
      </c>
      <c r="O37" s="78">
        <v>1488311.17</v>
      </c>
      <c r="P37" s="78">
        <v>121.15</v>
      </c>
      <c r="Q37" s="78">
        <v>0</v>
      </c>
      <c r="R37" s="78">
        <v>1803.088982455</v>
      </c>
      <c r="S37" s="79">
        <v>1.5E-3</v>
      </c>
      <c r="T37" s="79">
        <v>8.5000000000000006E-3</v>
      </c>
      <c r="U37" s="79">
        <v>1.8E-3</v>
      </c>
    </row>
    <row r="38" spans="2:21">
      <c r="B38" t="s">
        <v>369</v>
      </c>
      <c r="C38" t="s">
        <v>370</v>
      </c>
      <c r="D38" t="s">
        <v>100</v>
      </c>
      <c r="E38" t="s">
        <v>123</v>
      </c>
      <c r="F38" t="s">
        <v>371</v>
      </c>
      <c r="G38" t="s">
        <v>372</v>
      </c>
      <c r="H38" t="s">
        <v>331</v>
      </c>
      <c r="I38" t="s">
        <v>211</v>
      </c>
      <c r="J38" t="s">
        <v>373</v>
      </c>
      <c r="K38" s="78">
        <v>3.11</v>
      </c>
      <c r="L38" t="s">
        <v>102</v>
      </c>
      <c r="M38" s="79">
        <v>4.2999999999999997E-2</v>
      </c>
      <c r="N38" s="79">
        <v>3.5999999999999999E-3</v>
      </c>
      <c r="O38" s="78">
        <v>1400000.65</v>
      </c>
      <c r="P38" s="78">
        <v>122.39</v>
      </c>
      <c r="Q38" s="78">
        <v>0</v>
      </c>
      <c r="R38" s="78">
        <v>1713.460795535</v>
      </c>
      <c r="S38" s="79">
        <v>2E-3</v>
      </c>
      <c r="T38" s="79">
        <v>8.0000000000000002E-3</v>
      </c>
      <c r="U38" s="79">
        <v>1.6999999999999999E-3</v>
      </c>
    </row>
    <row r="39" spans="2:21">
      <c r="B39" t="s">
        <v>374</v>
      </c>
      <c r="C39" t="s">
        <v>375</v>
      </c>
      <c r="D39" t="s">
        <v>100</v>
      </c>
      <c r="E39" t="s">
        <v>123</v>
      </c>
      <c r="F39" t="s">
        <v>376</v>
      </c>
      <c r="G39" t="s">
        <v>320</v>
      </c>
      <c r="H39" t="s">
        <v>377</v>
      </c>
      <c r="I39" t="s">
        <v>211</v>
      </c>
      <c r="J39" t="s">
        <v>378</v>
      </c>
      <c r="K39" s="78">
        <v>0.65</v>
      </c>
      <c r="L39" t="s">
        <v>102</v>
      </c>
      <c r="M39" s="79">
        <v>4.4499999999999998E-2</v>
      </c>
      <c r="N39" s="79">
        <v>-2.7000000000000001E-3</v>
      </c>
      <c r="O39" s="78">
        <v>331000</v>
      </c>
      <c r="P39" s="78">
        <v>114.11</v>
      </c>
      <c r="Q39" s="78">
        <v>0</v>
      </c>
      <c r="R39" s="78">
        <v>377.70409999999998</v>
      </c>
      <c r="S39" s="79">
        <v>1.6000000000000001E-3</v>
      </c>
      <c r="T39" s="79">
        <v>1.8E-3</v>
      </c>
      <c r="U39" s="79">
        <v>4.0000000000000002E-4</v>
      </c>
    </row>
    <row r="40" spans="2:21">
      <c r="B40" t="s">
        <v>379</v>
      </c>
      <c r="C40" t="s">
        <v>380</v>
      </c>
      <c r="D40" t="s">
        <v>100</v>
      </c>
      <c r="E40" t="s">
        <v>123</v>
      </c>
      <c r="F40" t="s">
        <v>381</v>
      </c>
      <c r="G40" t="s">
        <v>320</v>
      </c>
      <c r="H40" t="s">
        <v>377</v>
      </c>
      <c r="I40" t="s">
        <v>211</v>
      </c>
      <c r="J40" t="s">
        <v>288</v>
      </c>
      <c r="K40" s="78">
        <v>5.12</v>
      </c>
      <c r="L40" t="s">
        <v>102</v>
      </c>
      <c r="M40" s="79">
        <v>5.0000000000000001E-3</v>
      </c>
      <c r="N40" s="79">
        <v>1.8200000000000001E-2</v>
      </c>
      <c r="O40" s="78">
        <v>1037000</v>
      </c>
      <c r="P40" s="78">
        <v>96.48</v>
      </c>
      <c r="Q40" s="78">
        <v>0</v>
      </c>
      <c r="R40" s="78">
        <v>1000.4976</v>
      </c>
      <c r="S40" s="79">
        <v>1.6999999999999999E-3</v>
      </c>
      <c r="T40" s="79">
        <v>4.7000000000000002E-3</v>
      </c>
      <c r="U40" s="79">
        <v>1E-3</v>
      </c>
    </row>
    <row r="41" spans="2:21">
      <c r="B41" t="s">
        <v>382</v>
      </c>
      <c r="C41" t="s">
        <v>383</v>
      </c>
      <c r="D41" t="s">
        <v>100</v>
      </c>
      <c r="E41" t="s">
        <v>123</v>
      </c>
      <c r="F41" t="s">
        <v>384</v>
      </c>
      <c r="G41" t="s">
        <v>320</v>
      </c>
      <c r="H41" t="s">
        <v>385</v>
      </c>
      <c r="I41" t="s">
        <v>266</v>
      </c>
      <c r="J41" t="s">
        <v>386</v>
      </c>
      <c r="K41" s="78">
        <v>6.63</v>
      </c>
      <c r="L41" t="s">
        <v>102</v>
      </c>
      <c r="M41" s="79">
        <v>1.8700000000000001E-2</v>
      </c>
      <c r="N41" s="79">
        <v>2.3699999999999999E-2</v>
      </c>
      <c r="O41" s="78">
        <v>1555000</v>
      </c>
      <c r="P41" s="78">
        <v>98.45</v>
      </c>
      <c r="Q41" s="78">
        <v>0</v>
      </c>
      <c r="R41" s="78">
        <v>1530.8975</v>
      </c>
      <c r="S41" s="79">
        <v>2.5999999999999999E-3</v>
      </c>
      <c r="T41" s="79">
        <v>7.1999999999999998E-3</v>
      </c>
      <c r="U41" s="79">
        <v>1.5E-3</v>
      </c>
    </row>
    <row r="42" spans="2:21">
      <c r="B42" t="s">
        <v>387</v>
      </c>
      <c r="C42" t="s">
        <v>388</v>
      </c>
      <c r="D42" t="s">
        <v>100</v>
      </c>
      <c r="E42" t="s">
        <v>123</v>
      </c>
      <c r="F42" t="s">
        <v>278</v>
      </c>
      <c r="G42" t="s">
        <v>279</v>
      </c>
      <c r="H42" t="s">
        <v>377</v>
      </c>
      <c r="I42" t="s">
        <v>211</v>
      </c>
      <c r="J42" t="s">
        <v>389</v>
      </c>
      <c r="K42" s="78">
        <v>5.59</v>
      </c>
      <c r="L42" t="s">
        <v>102</v>
      </c>
      <c r="M42" s="79">
        <v>1.09E-2</v>
      </c>
      <c r="N42" s="79">
        <v>2.1899999999999999E-2</v>
      </c>
      <c r="O42" s="78">
        <v>37</v>
      </c>
      <c r="P42" s="78">
        <v>4811000</v>
      </c>
      <c r="Q42" s="78">
        <v>0</v>
      </c>
      <c r="R42" s="78">
        <v>1780.07</v>
      </c>
      <c r="S42" s="79">
        <v>2E-3</v>
      </c>
      <c r="T42" s="79">
        <v>8.3000000000000001E-3</v>
      </c>
      <c r="U42" s="79">
        <v>1.8E-3</v>
      </c>
    </row>
    <row r="43" spans="2:21">
      <c r="B43" t="s">
        <v>390</v>
      </c>
      <c r="C43" t="s">
        <v>391</v>
      </c>
      <c r="D43" t="s">
        <v>100</v>
      </c>
      <c r="E43" t="s">
        <v>123</v>
      </c>
      <c r="F43" t="s">
        <v>283</v>
      </c>
      <c r="G43" t="s">
        <v>279</v>
      </c>
      <c r="H43" t="s">
        <v>377</v>
      </c>
      <c r="I43" t="s">
        <v>211</v>
      </c>
      <c r="J43" t="s">
        <v>392</v>
      </c>
      <c r="K43" s="78">
        <v>5.31</v>
      </c>
      <c r="L43" t="s">
        <v>102</v>
      </c>
      <c r="M43" s="79">
        <v>2E-3</v>
      </c>
      <c r="N43" s="79">
        <v>2.1299999999999999E-2</v>
      </c>
      <c r="O43" s="78">
        <v>20</v>
      </c>
      <c r="P43" s="78">
        <v>4660995</v>
      </c>
      <c r="Q43" s="78">
        <v>0</v>
      </c>
      <c r="R43" s="78">
        <v>932.19899999999996</v>
      </c>
      <c r="S43" s="79">
        <v>1.6999999999999999E-3</v>
      </c>
      <c r="T43" s="79">
        <v>4.4000000000000003E-3</v>
      </c>
      <c r="U43" s="79">
        <v>8.9999999999999998E-4</v>
      </c>
    </row>
    <row r="44" spans="2:21">
      <c r="B44" t="s">
        <v>393</v>
      </c>
      <c r="C44" t="s">
        <v>394</v>
      </c>
      <c r="D44" t="s">
        <v>100</v>
      </c>
      <c r="E44" t="s">
        <v>123</v>
      </c>
      <c r="F44" t="s">
        <v>395</v>
      </c>
      <c r="G44" t="s">
        <v>279</v>
      </c>
      <c r="H44" t="s">
        <v>377</v>
      </c>
      <c r="I44" t="s">
        <v>211</v>
      </c>
      <c r="J44" t="s">
        <v>396</v>
      </c>
      <c r="K44" s="78">
        <v>1.42</v>
      </c>
      <c r="L44" t="s">
        <v>102</v>
      </c>
      <c r="M44" s="79">
        <v>6.7999999999999996E-3</v>
      </c>
      <c r="N44" s="79">
        <v>-4.4999999999999997E-3</v>
      </c>
      <c r="O44" s="78">
        <v>1297735.3999999999</v>
      </c>
      <c r="P44" s="78">
        <v>108.01</v>
      </c>
      <c r="Q44" s="78">
        <v>0</v>
      </c>
      <c r="R44" s="78">
        <v>1401.68400554</v>
      </c>
      <c r="S44" s="79">
        <v>2.5000000000000001E-3</v>
      </c>
      <c r="T44" s="79">
        <v>6.6E-3</v>
      </c>
      <c r="U44" s="79">
        <v>1.4E-3</v>
      </c>
    </row>
    <row r="45" spans="2:21">
      <c r="B45" t="s">
        <v>397</v>
      </c>
      <c r="C45" t="s">
        <v>398</v>
      </c>
      <c r="D45" t="s">
        <v>100</v>
      </c>
      <c r="E45" t="s">
        <v>123</v>
      </c>
      <c r="F45" t="s">
        <v>399</v>
      </c>
      <c r="G45" t="s">
        <v>320</v>
      </c>
      <c r="H45" t="s">
        <v>377</v>
      </c>
      <c r="I45" t="s">
        <v>211</v>
      </c>
      <c r="J45" t="s">
        <v>400</v>
      </c>
      <c r="K45" s="78">
        <v>0.91</v>
      </c>
      <c r="L45" t="s">
        <v>102</v>
      </c>
      <c r="M45" s="79">
        <v>3.3000000000000002E-2</v>
      </c>
      <c r="N45" s="79">
        <v>-3.2000000000000002E-3</v>
      </c>
      <c r="O45" s="78">
        <v>464468.97</v>
      </c>
      <c r="P45" s="78">
        <v>109.18</v>
      </c>
      <c r="Q45" s="78">
        <v>0</v>
      </c>
      <c r="R45" s="78">
        <v>507.10722144599998</v>
      </c>
      <c r="S45" s="79">
        <v>1E-3</v>
      </c>
      <c r="T45" s="79">
        <v>2.3999999999999998E-3</v>
      </c>
      <c r="U45" s="79">
        <v>5.0000000000000001E-4</v>
      </c>
    </row>
    <row r="46" spans="2:21">
      <c r="B46" t="s">
        <v>401</v>
      </c>
      <c r="C46" t="s">
        <v>402</v>
      </c>
      <c r="D46" t="s">
        <v>100</v>
      </c>
      <c r="E46" t="s">
        <v>123</v>
      </c>
      <c r="F46" t="s">
        <v>403</v>
      </c>
      <c r="G46" t="s">
        <v>320</v>
      </c>
      <c r="H46" t="s">
        <v>404</v>
      </c>
      <c r="I46" t="s">
        <v>150</v>
      </c>
      <c r="J46" t="s">
        <v>405</v>
      </c>
      <c r="K46" s="78">
        <v>3.01</v>
      </c>
      <c r="L46" t="s">
        <v>102</v>
      </c>
      <c r="M46" s="79">
        <v>2.5000000000000001E-2</v>
      </c>
      <c r="N46" s="79">
        <v>1.21E-2</v>
      </c>
      <c r="O46" s="78">
        <v>1663596.62</v>
      </c>
      <c r="P46" s="78">
        <v>111.07</v>
      </c>
      <c r="Q46" s="78">
        <v>0</v>
      </c>
      <c r="R46" s="78">
        <v>1847.7567658339999</v>
      </c>
      <c r="S46" s="79">
        <v>4.4000000000000003E-3</v>
      </c>
      <c r="T46" s="79">
        <v>8.6999999999999994E-3</v>
      </c>
      <c r="U46" s="79">
        <v>1.9E-3</v>
      </c>
    </row>
    <row r="47" spans="2:21">
      <c r="B47" t="s">
        <v>406</v>
      </c>
      <c r="C47" t="s">
        <v>407</v>
      </c>
      <c r="D47" t="s">
        <v>100</v>
      </c>
      <c r="E47" t="s">
        <v>123</v>
      </c>
      <c r="F47" t="s">
        <v>408</v>
      </c>
      <c r="G47" t="s">
        <v>409</v>
      </c>
      <c r="H47" t="s">
        <v>410</v>
      </c>
      <c r="I47" t="s">
        <v>211</v>
      </c>
      <c r="J47" t="s">
        <v>411</v>
      </c>
      <c r="K47" s="78">
        <v>5.35</v>
      </c>
      <c r="L47" t="s">
        <v>102</v>
      </c>
      <c r="M47" s="79">
        <v>7.4999999999999997E-3</v>
      </c>
      <c r="N47" s="79">
        <v>2.4799999999999999E-2</v>
      </c>
      <c r="O47" s="78">
        <v>1897619</v>
      </c>
      <c r="P47" s="78">
        <v>95</v>
      </c>
      <c r="Q47" s="78">
        <v>0</v>
      </c>
      <c r="R47" s="78">
        <v>1802.7380499999999</v>
      </c>
      <c r="S47" s="79">
        <v>4.3E-3</v>
      </c>
      <c r="T47" s="79">
        <v>8.5000000000000006E-3</v>
      </c>
      <c r="U47" s="79">
        <v>1.8E-3</v>
      </c>
    </row>
    <row r="48" spans="2:21">
      <c r="B48" t="s">
        <v>412</v>
      </c>
      <c r="C48" t="s">
        <v>413</v>
      </c>
      <c r="D48" t="s">
        <v>100</v>
      </c>
      <c r="E48" t="s">
        <v>123</v>
      </c>
      <c r="F48" t="s">
        <v>414</v>
      </c>
      <c r="G48" t="s">
        <v>320</v>
      </c>
      <c r="H48" t="s">
        <v>410</v>
      </c>
      <c r="I48" t="s">
        <v>211</v>
      </c>
      <c r="J48" t="s">
        <v>415</v>
      </c>
      <c r="K48" s="78">
        <v>3.06</v>
      </c>
      <c r="L48" t="s">
        <v>102</v>
      </c>
      <c r="M48" s="79">
        <v>2.0500000000000001E-2</v>
      </c>
      <c r="N48" s="79">
        <v>1.17E-2</v>
      </c>
      <c r="O48" s="78">
        <v>547151</v>
      </c>
      <c r="P48" s="78">
        <v>110.62</v>
      </c>
      <c r="Q48" s="78">
        <v>0</v>
      </c>
      <c r="R48" s="78">
        <v>605.25843620000001</v>
      </c>
      <c r="S48" s="79">
        <v>1.1000000000000001E-3</v>
      </c>
      <c r="T48" s="79">
        <v>2.8E-3</v>
      </c>
      <c r="U48" s="79">
        <v>5.9999999999999995E-4</v>
      </c>
    </row>
    <row r="49" spans="2:21">
      <c r="B49" t="s">
        <v>416</v>
      </c>
      <c r="C49" t="s">
        <v>417</v>
      </c>
      <c r="D49" t="s">
        <v>100</v>
      </c>
      <c r="E49" t="s">
        <v>123</v>
      </c>
      <c r="F49" t="s">
        <v>418</v>
      </c>
      <c r="G49" t="s">
        <v>419</v>
      </c>
      <c r="H49" t="s">
        <v>404</v>
      </c>
      <c r="I49" t="s">
        <v>150</v>
      </c>
      <c r="J49" t="s">
        <v>415</v>
      </c>
      <c r="K49" s="78">
        <v>2.04</v>
      </c>
      <c r="L49" t="s">
        <v>102</v>
      </c>
      <c r="M49" s="79">
        <v>1.8499999999999999E-2</v>
      </c>
      <c r="N49" s="79">
        <v>9.1999999999999998E-3</v>
      </c>
      <c r="O49" s="78">
        <v>2187102.2799999998</v>
      </c>
      <c r="P49" s="78">
        <v>107.61</v>
      </c>
      <c r="Q49" s="78">
        <v>0</v>
      </c>
      <c r="R49" s="78">
        <v>2353.5407635080001</v>
      </c>
      <c r="S49" s="79">
        <v>2.7000000000000001E-3</v>
      </c>
      <c r="T49" s="79">
        <v>1.0999999999999999E-2</v>
      </c>
      <c r="U49" s="79">
        <v>2.3999999999999998E-3</v>
      </c>
    </row>
    <row r="50" spans="2:21">
      <c r="B50" t="s">
        <v>420</v>
      </c>
      <c r="C50" t="s">
        <v>421</v>
      </c>
      <c r="D50" t="s">
        <v>100</v>
      </c>
      <c r="E50" t="s">
        <v>123</v>
      </c>
      <c r="F50" t="s">
        <v>418</v>
      </c>
      <c r="G50" t="s">
        <v>419</v>
      </c>
      <c r="H50" t="s">
        <v>404</v>
      </c>
      <c r="I50" t="s">
        <v>150</v>
      </c>
      <c r="J50" t="s">
        <v>422</v>
      </c>
      <c r="K50" s="78">
        <v>1.88</v>
      </c>
      <c r="L50" t="s">
        <v>102</v>
      </c>
      <c r="M50" s="79">
        <v>0.01</v>
      </c>
      <c r="N50" s="79">
        <v>1.0999999999999999E-2</v>
      </c>
      <c r="O50" s="78">
        <v>2146084</v>
      </c>
      <c r="P50" s="78">
        <v>104.8</v>
      </c>
      <c r="Q50" s="78">
        <v>0</v>
      </c>
      <c r="R50" s="78">
        <v>2249.0960319999999</v>
      </c>
      <c r="S50" s="79">
        <v>1.9E-3</v>
      </c>
      <c r="T50" s="79">
        <v>1.0500000000000001E-2</v>
      </c>
      <c r="U50" s="79">
        <v>2.3E-3</v>
      </c>
    </row>
    <row r="51" spans="2:21">
      <c r="B51" t="s">
        <v>423</v>
      </c>
      <c r="C51" t="s">
        <v>424</v>
      </c>
      <c r="D51" t="s">
        <v>100</v>
      </c>
      <c r="E51" t="s">
        <v>123</v>
      </c>
      <c r="F51" t="s">
        <v>425</v>
      </c>
      <c r="G51" t="s">
        <v>314</v>
      </c>
      <c r="H51" t="s">
        <v>410</v>
      </c>
      <c r="I51" t="s">
        <v>211</v>
      </c>
      <c r="J51" t="s">
        <v>426</v>
      </c>
      <c r="K51" s="78">
        <v>3.33</v>
      </c>
      <c r="L51" t="s">
        <v>102</v>
      </c>
      <c r="M51" s="79">
        <v>1.9400000000000001E-2</v>
      </c>
      <c r="N51" s="79">
        <v>7.0000000000000001E-3</v>
      </c>
      <c r="O51" s="78">
        <v>182599.91</v>
      </c>
      <c r="P51" s="78">
        <v>111.07</v>
      </c>
      <c r="Q51" s="78">
        <v>0</v>
      </c>
      <c r="R51" s="78">
        <v>202.813720037</v>
      </c>
      <c r="S51" s="79">
        <v>4.0000000000000002E-4</v>
      </c>
      <c r="T51" s="79">
        <v>1E-3</v>
      </c>
      <c r="U51" s="79">
        <v>2.0000000000000001E-4</v>
      </c>
    </row>
    <row r="52" spans="2:21">
      <c r="B52" t="s">
        <v>427</v>
      </c>
      <c r="C52" t="s">
        <v>428</v>
      </c>
      <c r="D52" t="s">
        <v>100</v>
      </c>
      <c r="E52" t="s">
        <v>123</v>
      </c>
      <c r="F52" t="s">
        <v>429</v>
      </c>
      <c r="G52" t="s">
        <v>127</v>
      </c>
      <c r="H52" t="s">
        <v>430</v>
      </c>
      <c r="I52" t="s">
        <v>211</v>
      </c>
      <c r="J52" t="s">
        <v>360</v>
      </c>
      <c r="K52" s="78">
        <v>1.0900000000000001</v>
      </c>
      <c r="L52" t="s">
        <v>102</v>
      </c>
      <c r="M52" s="79">
        <v>2.2499999999999999E-2</v>
      </c>
      <c r="N52" s="79">
        <v>5.9999999999999995E-4</v>
      </c>
      <c r="O52" s="78">
        <v>274983.17</v>
      </c>
      <c r="P52" s="78">
        <v>109.52</v>
      </c>
      <c r="Q52" s="78">
        <v>0</v>
      </c>
      <c r="R52" s="78">
        <v>301.161567784</v>
      </c>
      <c r="S52" s="79">
        <v>8.9999999999999998E-4</v>
      </c>
      <c r="T52" s="79">
        <v>1.4E-3</v>
      </c>
      <c r="U52" s="79">
        <v>2.9999999999999997E-4</v>
      </c>
    </row>
    <row r="53" spans="2:21">
      <c r="B53" t="s">
        <v>431</v>
      </c>
      <c r="C53" t="s">
        <v>432</v>
      </c>
      <c r="D53" t="s">
        <v>100</v>
      </c>
      <c r="E53" t="s">
        <v>123</v>
      </c>
      <c r="F53" t="s">
        <v>340</v>
      </c>
      <c r="G53" t="s">
        <v>341</v>
      </c>
      <c r="H53" t="s">
        <v>430</v>
      </c>
      <c r="I53" t="s">
        <v>211</v>
      </c>
      <c r="J53" t="s">
        <v>433</v>
      </c>
      <c r="K53" s="78">
        <v>1.49</v>
      </c>
      <c r="L53" t="s">
        <v>102</v>
      </c>
      <c r="M53" s="79">
        <v>3.2899999999999999E-2</v>
      </c>
      <c r="N53" s="79">
        <v>-8.3999999999999995E-3</v>
      </c>
      <c r="O53" s="78">
        <v>11546.75</v>
      </c>
      <c r="P53" s="78">
        <v>113.95</v>
      </c>
      <c r="Q53" s="78">
        <v>0</v>
      </c>
      <c r="R53" s="78">
        <v>13.157521624999999</v>
      </c>
      <c r="S53" s="79">
        <v>0</v>
      </c>
      <c r="T53" s="79">
        <v>1E-4</v>
      </c>
      <c r="U53" s="79">
        <v>0</v>
      </c>
    </row>
    <row r="54" spans="2:21">
      <c r="B54" t="s">
        <v>434</v>
      </c>
      <c r="C54" t="s">
        <v>435</v>
      </c>
      <c r="D54" t="s">
        <v>100</v>
      </c>
      <c r="E54" t="s">
        <v>123</v>
      </c>
      <c r="F54" t="s">
        <v>418</v>
      </c>
      <c r="G54" t="s">
        <v>419</v>
      </c>
      <c r="H54" t="s">
        <v>436</v>
      </c>
      <c r="I54" t="s">
        <v>150</v>
      </c>
      <c r="J54" t="s">
        <v>437</v>
      </c>
      <c r="K54" s="78">
        <v>2.14</v>
      </c>
      <c r="L54" t="s">
        <v>102</v>
      </c>
      <c r="M54" s="79">
        <v>0.01</v>
      </c>
      <c r="N54" s="79">
        <v>-4.4999999999999997E-3</v>
      </c>
      <c r="O54" s="78">
        <v>2050000</v>
      </c>
      <c r="P54" s="78">
        <v>104.7</v>
      </c>
      <c r="Q54" s="78">
        <v>0</v>
      </c>
      <c r="R54" s="78">
        <v>2146.35</v>
      </c>
      <c r="S54" s="79">
        <v>0</v>
      </c>
      <c r="T54" s="79">
        <v>1.01E-2</v>
      </c>
      <c r="U54" s="79">
        <v>2.2000000000000001E-3</v>
      </c>
    </row>
    <row r="55" spans="2:21">
      <c r="B55" t="s">
        <v>438</v>
      </c>
      <c r="C55" t="s">
        <v>439</v>
      </c>
      <c r="D55" t="s">
        <v>100</v>
      </c>
      <c r="E55" t="s">
        <v>123</v>
      </c>
      <c r="F55" t="s">
        <v>440</v>
      </c>
      <c r="G55" t="s">
        <v>441</v>
      </c>
      <c r="H55" t="s">
        <v>436</v>
      </c>
      <c r="I55" t="s">
        <v>150</v>
      </c>
      <c r="J55" t="s">
        <v>442</v>
      </c>
      <c r="K55" s="78">
        <v>5.43</v>
      </c>
      <c r="L55" t="s">
        <v>102</v>
      </c>
      <c r="M55" s="79">
        <v>1.5699999999999999E-2</v>
      </c>
      <c r="N55" s="79">
        <v>2.4E-2</v>
      </c>
      <c r="O55" s="78">
        <v>1052000</v>
      </c>
      <c r="P55" s="78">
        <v>98.5</v>
      </c>
      <c r="Q55" s="78">
        <v>0</v>
      </c>
      <c r="R55" s="78">
        <v>1036.22</v>
      </c>
      <c r="S55" s="79">
        <v>3.0000000000000001E-3</v>
      </c>
      <c r="T55" s="79">
        <v>4.8999999999999998E-3</v>
      </c>
      <c r="U55" s="79">
        <v>1E-3</v>
      </c>
    </row>
    <row r="56" spans="2:21">
      <c r="B56" t="s">
        <v>443</v>
      </c>
      <c r="C56" t="s">
        <v>444</v>
      </c>
      <c r="D56" t="s">
        <v>100</v>
      </c>
      <c r="E56" t="s">
        <v>123</v>
      </c>
      <c r="F56" t="s">
        <v>445</v>
      </c>
      <c r="G56" t="s">
        <v>314</v>
      </c>
      <c r="H56" t="s">
        <v>446</v>
      </c>
      <c r="I56" t="s">
        <v>150</v>
      </c>
      <c r="J56" t="s">
        <v>447</v>
      </c>
      <c r="K56" s="78">
        <v>4.92</v>
      </c>
      <c r="L56" t="s">
        <v>102</v>
      </c>
      <c r="M56" s="79">
        <v>1.7999999999999999E-2</v>
      </c>
      <c r="N56" s="79">
        <v>0</v>
      </c>
      <c r="O56" s="78">
        <v>1651659</v>
      </c>
      <c r="P56" s="78">
        <v>105.575</v>
      </c>
      <c r="Q56" s="78">
        <v>0</v>
      </c>
      <c r="R56" s="78">
        <v>1743.73898925</v>
      </c>
      <c r="S56" s="79">
        <v>1.4E-3</v>
      </c>
      <c r="T56" s="79">
        <v>8.2000000000000007E-3</v>
      </c>
      <c r="U56" s="79">
        <v>1.8E-3</v>
      </c>
    </row>
    <row r="57" spans="2:21">
      <c r="B57" t="s">
        <v>448</v>
      </c>
      <c r="C57" t="s">
        <v>449</v>
      </c>
      <c r="D57" t="s">
        <v>100</v>
      </c>
      <c r="E57" t="s">
        <v>123</v>
      </c>
      <c r="F57" t="s">
        <v>450</v>
      </c>
      <c r="G57" t="s">
        <v>320</v>
      </c>
      <c r="H57" t="s">
        <v>451</v>
      </c>
      <c r="I57" t="s">
        <v>211</v>
      </c>
      <c r="J57" t="s">
        <v>452</v>
      </c>
      <c r="K57" s="78">
        <v>6.2</v>
      </c>
      <c r="L57" t="s">
        <v>102</v>
      </c>
      <c r="M57" s="79">
        <v>1.5E-3</v>
      </c>
      <c r="N57" s="79">
        <v>1.37E-2</v>
      </c>
      <c r="O57" s="78">
        <v>1523000</v>
      </c>
      <c r="P57" s="78">
        <v>98</v>
      </c>
      <c r="Q57" s="78">
        <v>0</v>
      </c>
      <c r="R57" s="78">
        <v>1492.54</v>
      </c>
      <c r="S57" s="79">
        <v>4.5999999999999999E-3</v>
      </c>
      <c r="T57" s="79">
        <v>7.0000000000000001E-3</v>
      </c>
      <c r="U57" s="79">
        <v>1.5E-3</v>
      </c>
    </row>
    <row r="58" spans="2:21">
      <c r="B58" t="s">
        <v>453</v>
      </c>
      <c r="C58" t="s">
        <v>454</v>
      </c>
      <c r="D58" t="s">
        <v>100</v>
      </c>
      <c r="E58" t="s">
        <v>123</v>
      </c>
      <c r="F58" t="s">
        <v>450</v>
      </c>
      <c r="G58" t="s">
        <v>320</v>
      </c>
      <c r="H58" t="s">
        <v>451</v>
      </c>
      <c r="I58" t="s">
        <v>211</v>
      </c>
      <c r="J58" t="s">
        <v>455</v>
      </c>
      <c r="K58" s="78">
        <v>4.72</v>
      </c>
      <c r="L58" t="s">
        <v>102</v>
      </c>
      <c r="M58" s="79">
        <v>3.0000000000000001E-3</v>
      </c>
      <c r="N58" s="79">
        <v>7.9000000000000008E-3</v>
      </c>
      <c r="O58" s="78">
        <v>2639000</v>
      </c>
      <c r="P58" s="78">
        <v>99.68</v>
      </c>
      <c r="Q58" s="78">
        <v>0</v>
      </c>
      <c r="R58" s="78">
        <v>2630.5551999999998</v>
      </c>
      <c r="S58" s="79">
        <v>5.1999999999999998E-3</v>
      </c>
      <c r="T58" s="79">
        <v>1.23E-2</v>
      </c>
      <c r="U58" s="79">
        <v>2.7000000000000001E-3</v>
      </c>
    </row>
    <row r="59" spans="2:21">
      <c r="B59" t="s">
        <v>456</v>
      </c>
      <c r="C59" t="s">
        <v>457</v>
      </c>
      <c r="D59" t="s">
        <v>100</v>
      </c>
      <c r="E59" t="s">
        <v>123</v>
      </c>
      <c r="F59" t="s">
        <v>458</v>
      </c>
      <c r="G59" t="s">
        <v>320</v>
      </c>
      <c r="H59" t="s">
        <v>451</v>
      </c>
      <c r="I59" t="s">
        <v>211</v>
      </c>
      <c r="J59" t="s">
        <v>459</v>
      </c>
      <c r="K59" s="78">
        <v>4.99</v>
      </c>
      <c r="L59" t="s">
        <v>102</v>
      </c>
      <c r="M59" s="79">
        <v>1.0800000000000001E-2</v>
      </c>
      <c r="N59" s="79">
        <v>1.95E-2</v>
      </c>
      <c r="O59" s="78">
        <v>2148000</v>
      </c>
      <c r="P59" s="78">
        <v>101.4</v>
      </c>
      <c r="Q59" s="78">
        <v>0</v>
      </c>
      <c r="R59" s="78">
        <v>2178.0720000000001</v>
      </c>
      <c r="S59" s="79">
        <v>8.2000000000000007E-3</v>
      </c>
      <c r="T59" s="79">
        <v>1.0200000000000001E-2</v>
      </c>
      <c r="U59" s="79">
        <v>2.2000000000000001E-3</v>
      </c>
    </row>
    <row r="60" spans="2:21">
      <c r="B60" t="s">
        <v>460</v>
      </c>
      <c r="C60" t="s">
        <v>461</v>
      </c>
      <c r="D60" t="s">
        <v>100</v>
      </c>
      <c r="E60" t="s">
        <v>123</v>
      </c>
      <c r="F60" t="s">
        <v>462</v>
      </c>
      <c r="G60" t="s">
        <v>441</v>
      </c>
      <c r="H60" t="s">
        <v>463</v>
      </c>
      <c r="I60" t="s">
        <v>211</v>
      </c>
      <c r="J60" t="s">
        <v>464</v>
      </c>
      <c r="K60" s="78">
        <v>0.26</v>
      </c>
      <c r="L60" t="s">
        <v>102</v>
      </c>
      <c r="M60" s="79">
        <v>0.03</v>
      </c>
      <c r="N60" s="79">
        <v>-1.3100000000000001E-2</v>
      </c>
      <c r="O60" s="78">
        <v>3166000</v>
      </c>
      <c r="P60" s="78">
        <v>106.69</v>
      </c>
      <c r="Q60" s="78">
        <v>0</v>
      </c>
      <c r="R60" s="78">
        <v>3377.8054000000002</v>
      </c>
      <c r="S60" s="79">
        <v>2.1499999999999998E-2</v>
      </c>
      <c r="T60" s="79">
        <v>1.5800000000000002E-2</v>
      </c>
      <c r="U60" s="79">
        <v>3.3999999999999998E-3</v>
      </c>
    </row>
    <row r="61" spans="2:21">
      <c r="B61" t="s">
        <v>465</v>
      </c>
      <c r="C61" t="s">
        <v>466</v>
      </c>
      <c r="D61" t="s">
        <v>100</v>
      </c>
      <c r="E61" t="s">
        <v>123</v>
      </c>
      <c r="F61" t="s">
        <v>458</v>
      </c>
      <c r="G61" t="s">
        <v>320</v>
      </c>
      <c r="H61" t="s">
        <v>463</v>
      </c>
      <c r="I61" t="s">
        <v>211</v>
      </c>
      <c r="J61" t="s">
        <v>455</v>
      </c>
      <c r="K61" s="78">
        <v>5.34</v>
      </c>
      <c r="L61" t="s">
        <v>102</v>
      </c>
      <c r="M61" s="79">
        <v>9.4000000000000004E-3</v>
      </c>
      <c r="N61" s="79">
        <v>2.7799999999999998E-2</v>
      </c>
      <c r="O61" s="78">
        <v>1637000</v>
      </c>
      <c r="P61" s="78">
        <v>93.096000000000004</v>
      </c>
      <c r="Q61" s="78">
        <v>0</v>
      </c>
      <c r="R61" s="78">
        <v>1523.98152</v>
      </c>
      <c r="S61" s="79">
        <v>4.7000000000000002E-3</v>
      </c>
      <c r="T61" s="79">
        <v>7.1000000000000004E-3</v>
      </c>
      <c r="U61" s="79">
        <v>1.5E-3</v>
      </c>
    </row>
    <row r="62" spans="2:21">
      <c r="B62" t="s">
        <v>467</v>
      </c>
      <c r="C62" t="s">
        <v>468</v>
      </c>
      <c r="D62" t="s">
        <v>100</v>
      </c>
      <c r="E62" t="s">
        <v>123</v>
      </c>
      <c r="F62" t="s">
        <v>458</v>
      </c>
      <c r="G62" t="s">
        <v>320</v>
      </c>
      <c r="H62" t="s">
        <v>463</v>
      </c>
      <c r="I62" t="s">
        <v>211</v>
      </c>
      <c r="J62" t="s">
        <v>469</v>
      </c>
      <c r="K62" s="78">
        <v>5.34</v>
      </c>
      <c r="L62" t="s">
        <v>102</v>
      </c>
      <c r="M62" s="79">
        <v>9.4000000000000004E-3</v>
      </c>
      <c r="N62" s="79">
        <v>2.7799999999999998E-2</v>
      </c>
      <c r="O62" s="78">
        <v>2053000</v>
      </c>
      <c r="P62" s="78">
        <v>93.58</v>
      </c>
      <c r="Q62" s="78">
        <v>18.075769999999999</v>
      </c>
      <c r="R62" s="78">
        <v>1939.2731699999999</v>
      </c>
      <c r="S62" s="79">
        <v>5.8999999999999999E-3</v>
      </c>
      <c r="T62" s="79">
        <v>9.1000000000000004E-3</v>
      </c>
      <c r="U62" s="79">
        <v>2E-3</v>
      </c>
    </row>
    <row r="63" spans="2:21">
      <c r="B63" t="s">
        <v>470</v>
      </c>
      <c r="C63" t="s">
        <v>471</v>
      </c>
      <c r="D63" t="s">
        <v>100</v>
      </c>
      <c r="E63" t="s">
        <v>123</v>
      </c>
      <c r="F63" t="s">
        <v>472</v>
      </c>
      <c r="G63" t="s">
        <v>320</v>
      </c>
      <c r="H63" t="s">
        <v>217</v>
      </c>
      <c r="I63" t="s">
        <v>473</v>
      </c>
      <c r="J63" t="s">
        <v>474</v>
      </c>
      <c r="K63" s="78">
        <v>4.3600000000000003</v>
      </c>
      <c r="L63" t="s">
        <v>102</v>
      </c>
      <c r="M63" s="79">
        <v>1.9E-2</v>
      </c>
      <c r="N63" s="79">
        <v>2.0500000000000001E-2</v>
      </c>
      <c r="O63" s="78">
        <v>1022000</v>
      </c>
      <c r="P63" s="78">
        <v>101</v>
      </c>
      <c r="Q63" s="78">
        <v>0</v>
      </c>
      <c r="R63" s="78">
        <v>1032.22</v>
      </c>
      <c r="S63" s="79">
        <v>1.9E-3</v>
      </c>
      <c r="T63" s="79">
        <v>4.7999999999999996E-3</v>
      </c>
      <c r="U63" s="79">
        <v>1E-3</v>
      </c>
    </row>
    <row r="64" spans="2:21">
      <c r="B64" t="s">
        <v>475</v>
      </c>
      <c r="C64" t="s">
        <v>476</v>
      </c>
      <c r="D64" t="s">
        <v>100</v>
      </c>
      <c r="E64" t="s">
        <v>123</v>
      </c>
      <c r="F64" t="s">
        <v>477</v>
      </c>
      <c r="G64" t="s">
        <v>478</v>
      </c>
      <c r="H64" t="s">
        <v>217</v>
      </c>
      <c r="I64" t="s">
        <v>473</v>
      </c>
      <c r="J64" t="s">
        <v>455</v>
      </c>
      <c r="K64" s="78">
        <v>3.9</v>
      </c>
      <c r="L64" t="s">
        <v>102</v>
      </c>
      <c r="M64" s="79">
        <v>1.5800000000000002E-2</v>
      </c>
      <c r="N64" s="79">
        <v>2.6800000000000001E-2</v>
      </c>
      <c r="O64" s="78">
        <v>1005000</v>
      </c>
      <c r="P64" s="78">
        <v>99.8</v>
      </c>
      <c r="Q64" s="78">
        <v>0</v>
      </c>
      <c r="R64" s="78">
        <v>1002.99</v>
      </c>
      <c r="S64" s="79">
        <v>1.8E-3</v>
      </c>
      <c r="T64" s="79">
        <v>4.7000000000000002E-3</v>
      </c>
      <c r="U64" s="79">
        <v>1E-3</v>
      </c>
    </row>
    <row r="65" spans="2:21">
      <c r="B65" t="s">
        <v>479</v>
      </c>
      <c r="C65" t="s">
        <v>480</v>
      </c>
      <c r="D65" t="s">
        <v>100</v>
      </c>
      <c r="E65" t="s">
        <v>123</v>
      </c>
      <c r="F65" t="s">
        <v>481</v>
      </c>
      <c r="G65" t="s">
        <v>320</v>
      </c>
      <c r="H65" t="s">
        <v>217</v>
      </c>
      <c r="I65" t="s">
        <v>473</v>
      </c>
      <c r="J65" t="s">
        <v>482</v>
      </c>
      <c r="K65" s="78">
        <v>0.73</v>
      </c>
      <c r="L65" t="s">
        <v>102</v>
      </c>
      <c r="M65" s="79">
        <v>2.1000000000000001E-2</v>
      </c>
      <c r="N65" s="79">
        <v>5.9999999999999995E-4</v>
      </c>
      <c r="O65" s="78">
        <v>1500000</v>
      </c>
      <c r="P65" s="78">
        <v>109.25</v>
      </c>
      <c r="Q65" s="78">
        <v>0</v>
      </c>
      <c r="R65" s="78">
        <v>1638.75</v>
      </c>
      <c r="S65" s="79">
        <v>7.1000000000000004E-3</v>
      </c>
      <c r="T65" s="79">
        <v>7.7000000000000002E-3</v>
      </c>
      <c r="U65" s="79">
        <v>1.6999999999999999E-3</v>
      </c>
    </row>
    <row r="66" spans="2:21">
      <c r="B66" t="s">
        <v>483</v>
      </c>
      <c r="C66" t="s">
        <v>484</v>
      </c>
      <c r="D66" t="s">
        <v>100</v>
      </c>
      <c r="E66" t="s">
        <v>123</v>
      </c>
      <c r="F66" t="s">
        <v>485</v>
      </c>
      <c r="G66" t="s">
        <v>478</v>
      </c>
      <c r="H66" t="s">
        <v>217</v>
      </c>
      <c r="I66" t="s">
        <v>473</v>
      </c>
      <c r="J66" t="s">
        <v>486</v>
      </c>
      <c r="K66" s="78">
        <v>3.92</v>
      </c>
      <c r="L66" t="s">
        <v>102</v>
      </c>
      <c r="M66" s="79">
        <v>1.4800000000000001E-2</v>
      </c>
      <c r="N66" s="79">
        <v>2.3E-2</v>
      </c>
      <c r="O66" s="78">
        <v>952000</v>
      </c>
      <c r="P66" s="78">
        <v>100.44</v>
      </c>
      <c r="Q66" s="78">
        <v>0</v>
      </c>
      <c r="R66" s="78">
        <v>956.18880000000001</v>
      </c>
      <c r="S66" s="79">
        <v>2.3999999999999998E-3</v>
      </c>
      <c r="T66" s="79">
        <v>4.4999999999999997E-3</v>
      </c>
      <c r="U66" s="79">
        <v>1E-3</v>
      </c>
    </row>
    <row r="67" spans="2:21">
      <c r="B67" t="s">
        <v>487</v>
      </c>
      <c r="C67" t="s">
        <v>488</v>
      </c>
      <c r="D67" t="s">
        <v>100</v>
      </c>
      <c r="E67" t="s">
        <v>123</v>
      </c>
      <c r="F67" t="s">
        <v>489</v>
      </c>
      <c r="G67" t="s">
        <v>478</v>
      </c>
      <c r="H67" t="s">
        <v>217</v>
      </c>
      <c r="I67" t="s">
        <v>473</v>
      </c>
      <c r="J67" t="s">
        <v>490</v>
      </c>
      <c r="K67" s="78">
        <v>3.89</v>
      </c>
      <c r="L67" t="s">
        <v>102</v>
      </c>
      <c r="M67" s="79">
        <v>2.3E-2</v>
      </c>
      <c r="N67" s="79">
        <v>5.7000000000000002E-2</v>
      </c>
      <c r="O67" s="78">
        <v>2155000</v>
      </c>
      <c r="P67" s="78">
        <v>90.5</v>
      </c>
      <c r="Q67" s="78">
        <v>0</v>
      </c>
      <c r="R67" s="78">
        <v>1950.2750000000001</v>
      </c>
      <c r="S67" s="79">
        <v>8.8999999999999999E-3</v>
      </c>
      <c r="T67" s="79">
        <v>9.1000000000000004E-3</v>
      </c>
      <c r="U67" s="79">
        <v>2E-3</v>
      </c>
    </row>
    <row r="68" spans="2:21">
      <c r="B68" t="s">
        <v>491</v>
      </c>
      <c r="C68" t="s">
        <v>492</v>
      </c>
      <c r="D68" t="s">
        <v>100</v>
      </c>
      <c r="E68" t="s">
        <v>123</v>
      </c>
      <c r="F68" t="s">
        <v>493</v>
      </c>
      <c r="G68" t="s">
        <v>478</v>
      </c>
      <c r="H68" t="s">
        <v>217</v>
      </c>
      <c r="I68" t="s">
        <v>473</v>
      </c>
      <c r="J68" t="s">
        <v>494</v>
      </c>
      <c r="K68" s="78">
        <v>4.0199999999999996</v>
      </c>
      <c r="L68" t="s">
        <v>102</v>
      </c>
      <c r="M68" s="79">
        <v>2.9499999999999998E-2</v>
      </c>
      <c r="N68" s="79">
        <v>3.5799999999999998E-2</v>
      </c>
      <c r="O68" s="78">
        <v>1036000</v>
      </c>
      <c r="P68" s="78">
        <v>99.46</v>
      </c>
      <c r="Q68" s="78">
        <v>0</v>
      </c>
      <c r="R68" s="78">
        <v>1030.4056</v>
      </c>
      <c r="S68" s="79">
        <v>5.7000000000000002E-3</v>
      </c>
      <c r="T68" s="79">
        <v>4.7999999999999996E-3</v>
      </c>
      <c r="U68" s="79">
        <v>1E-3</v>
      </c>
    </row>
    <row r="69" spans="2:21">
      <c r="B69" s="80" t="s">
        <v>242</v>
      </c>
      <c r="C69" s="16"/>
      <c r="D69" s="16"/>
      <c r="E69" s="16"/>
      <c r="F69" s="16"/>
      <c r="K69" s="82">
        <v>2.84</v>
      </c>
      <c r="N69" s="81">
        <v>4.5999999999999999E-2</v>
      </c>
      <c r="O69" s="82">
        <v>91145298.040000007</v>
      </c>
      <c r="Q69" s="82">
        <v>360.47681999999998</v>
      </c>
      <c r="R69" s="82">
        <v>90346.388501310998</v>
      </c>
      <c r="T69" s="81">
        <v>0.42370000000000002</v>
      </c>
      <c r="U69" s="81">
        <v>9.11E-2</v>
      </c>
    </row>
    <row r="70" spans="2:21">
      <c r="B70" t="s">
        <v>495</v>
      </c>
      <c r="C70" t="s">
        <v>496</v>
      </c>
      <c r="D70" t="s">
        <v>100</v>
      </c>
      <c r="E70" t="s">
        <v>123</v>
      </c>
      <c r="F70" t="s">
        <v>283</v>
      </c>
      <c r="G70" t="s">
        <v>279</v>
      </c>
      <c r="H70" t="s">
        <v>210</v>
      </c>
      <c r="I70" t="s">
        <v>211</v>
      </c>
      <c r="J70" t="s">
        <v>497</v>
      </c>
      <c r="K70" s="78">
        <v>1.41</v>
      </c>
      <c r="L70" t="s">
        <v>102</v>
      </c>
      <c r="M70" s="79">
        <v>1.8700000000000001E-2</v>
      </c>
      <c r="N70" s="79">
        <v>1.8499999999999999E-2</v>
      </c>
      <c r="O70" s="78">
        <v>2085914.75</v>
      </c>
      <c r="P70" s="78">
        <v>101.1</v>
      </c>
      <c r="Q70" s="78">
        <v>0</v>
      </c>
      <c r="R70" s="78">
        <v>2108.8598122499998</v>
      </c>
      <c r="S70" s="79">
        <v>2.5000000000000001E-3</v>
      </c>
      <c r="T70" s="79">
        <v>9.9000000000000008E-3</v>
      </c>
      <c r="U70" s="79">
        <v>2.0999999999999999E-3</v>
      </c>
    </row>
    <row r="71" spans="2:21">
      <c r="B71" t="s">
        <v>498</v>
      </c>
      <c r="C71" t="s">
        <v>499</v>
      </c>
      <c r="D71" t="s">
        <v>100</v>
      </c>
      <c r="E71" t="s">
        <v>123</v>
      </c>
      <c r="F71" t="s">
        <v>293</v>
      </c>
      <c r="G71" t="s">
        <v>279</v>
      </c>
      <c r="H71" t="s">
        <v>297</v>
      </c>
      <c r="I71" t="s">
        <v>150</v>
      </c>
      <c r="J71" t="s">
        <v>298</v>
      </c>
      <c r="K71" s="78">
        <v>2.15</v>
      </c>
      <c r="L71" t="s">
        <v>102</v>
      </c>
      <c r="M71" s="79">
        <v>1.09E-2</v>
      </c>
      <c r="N71" s="79">
        <v>2.4500000000000001E-2</v>
      </c>
      <c r="O71" s="78">
        <v>2099717</v>
      </c>
      <c r="P71" s="78">
        <v>98.04</v>
      </c>
      <c r="Q71" s="78">
        <v>0</v>
      </c>
      <c r="R71" s="78">
        <v>2058.5625467999998</v>
      </c>
      <c r="S71" s="79">
        <v>2.7000000000000001E-3</v>
      </c>
      <c r="T71" s="79">
        <v>9.7000000000000003E-3</v>
      </c>
      <c r="U71" s="79">
        <v>2.0999999999999999E-3</v>
      </c>
    </row>
    <row r="72" spans="2:21">
      <c r="B72" t="s">
        <v>500</v>
      </c>
      <c r="C72" t="s">
        <v>501</v>
      </c>
      <c r="D72" t="s">
        <v>100</v>
      </c>
      <c r="E72" t="s">
        <v>123</v>
      </c>
      <c r="F72" t="s">
        <v>293</v>
      </c>
      <c r="G72" t="s">
        <v>279</v>
      </c>
      <c r="H72" t="s">
        <v>297</v>
      </c>
      <c r="I72" t="s">
        <v>150</v>
      </c>
      <c r="J72" t="s">
        <v>502</v>
      </c>
      <c r="K72" s="78">
        <v>2.85</v>
      </c>
      <c r="L72" t="s">
        <v>102</v>
      </c>
      <c r="M72" s="79">
        <v>2.98E-2</v>
      </c>
      <c r="N72" s="79">
        <v>2.58E-2</v>
      </c>
      <c r="O72" s="78">
        <v>3300000</v>
      </c>
      <c r="P72" s="78">
        <v>101.3</v>
      </c>
      <c r="Q72" s="78">
        <v>0</v>
      </c>
      <c r="R72" s="78">
        <v>3342.9</v>
      </c>
      <c r="S72" s="79">
        <v>1.2999999999999999E-3</v>
      </c>
      <c r="T72" s="79">
        <v>1.5699999999999999E-2</v>
      </c>
      <c r="U72" s="79">
        <v>3.3999999999999998E-3</v>
      </c>
    </row>
    <row r="73" spans="2:21">
      <c r="B73" t="s">
        <v>503</v>
      </c>
      <c r="C73" t="s">
        <v>504</v>
      </c>
      <c r="D73" t="s">
        <v>100</v>
      </c>
      <c r="E73" t="s">
        <v>123</v>
      </c>
      <c r="F73" t="s">
        <v>305</v>
      </c>
      <c r="G73" t="s">
        <v>279</v>
      </c>
      <c r="H73" t="s">
        <v>210</v>
      </c>
      <c r="I73" t="s">
        <v>211</v>
      </c>
      <c r="J73" t="s">
        <v>306</v>
      </c>
      <c r="K73" s="78">
        <v>4.51</v>
      </c>
      <c r="L73" t="s">
        <v>102</v>
      </c>
      <c r="M73" s="79">
        <v>2.5000000000000001E-2</v>
      </c>
      <c r="N73" s="79">
        <v>3.1800000000000002E-2</v>
      </c>
      <c r="O73" s="78">
        <v>2971544</v>
      </c>
      <c r="P73" s="78">
        <v>98.4</v>
      </c>
      <c r="Q73" s="78">
        <v>0</v>
      </c>
      <c r="R73" s="78">
        <v>2923.999296</v>
      </c>
      <c r="S73" s="79">
        <v>8.9999999999999998E-4</v>
      </c>
      <c r="T73" s="79">
        <v>1.37E-2</v>
      </c>
      <c r="U73" s="79">
        <v>2.8999999999999998E-3</v>
      </c>
    </row>
    <row r="74" spans="2:21">
      <c r="B74" t="s">
        <v>505</v>
      </c>
      <c r="C74" t="s">
        <v>506</v>
      </c>
      <c r="D74" t="s">
        <v>100</v>
      </c>
      <c r="E74" t="s">
        <v>123</v>
      </c>
      <c r="F74" t="s">
        <v>335</v>
      </c>
      <c r="G74" t="s">
        <v>320</v>
      </c>
      <c r="H74" t="s">
        <v>336</v>
      </c>
      <c r="I74" t="s">
        <v>150</v>
      </c>
      <c r="J74" t="s">
        <v>507</v>
      </c>
      <c r="K74" s="78">
        <v>1.94</v>
      </c>
      <c r="L74" t="s">
        <v>102</v>
      </c>
      <c r="M74" s="79">
        <v>3.39E-2</v>
      </c>
      <c r="N74" s="79">
        <v>2.5700000000000001E-2</v>
      </c>
      <c r="O74" s="78">
        <v>979889</v>
      </c>
      <c r="P74" s="78">
        <v>103.23</v>
      </c>
      <c r="Q74" s="78">
        <v>0</v>
      </c>
      <c r="R74" s="78">
        <v>1011.5394147</v>
      </c>
      <c r="S74" s="79">
        <v>1.1000000000000001E-3</v>
      </c>
      <c r="T74" s="79">
        <v>4.7000000000000002E-3</v>
      </c>
      <c r="U74" s="79">
        <v>1E-3</v>
      </c>
    </row>
    <row r="75" spans="2:21">
      <c r="B75" t="s">
        <v>508</v>
      </c>
      <c r="C75" t="s">
        <v>509</v>
      </c>
      <c r="D75" t="s">
        <v>100</v>
      </c>
      <c r="E75" t="s">
        <v>123</v>
      </c>
      <c r="F75" t="s">
        <v>510</v>
      </c>
      <c r="G75" t="s">
        <v>511</v>
      </c>
      <c r="H75" t="s">
        <v>331</v>
      </c>
      <c r="I75" t="s">
        <v>211</v>
      </c>
      <c r="J75" t="s">
        <v>298</v>
      </c>
      <c r="K75" s="78">
        <v>0.5</v>
      </c>
      <c r="L75" t="s">
        <v>102</v>
      </c>
      <c r="M75" s="79">
        <v>2.7900000000000001E-2</v>
      </c>
      <c r="N75" s="79">
        <v>5.4999999999999997E-3</v>
      </c>
      <c r="O75" s="78">
        <v>1889105.06</v>
      </c>
      <c r="P75" s="78">
        <v>101.82</v>
      </c>
      <c r="Q75" s="78">
        <v>0</v>
      </c>
      <c r="R75" s="78">
        <v>1923.4867720919999</v>
      </c>
      <c r="S75" s="79">
        <v>9.4000000000000004E-3</v>
      </c>
      <c r="T75" s="79">
        <v>8.9999999999999993E-3</v>
      </c>
      <c r="U75" s="79">
        <v>1.9E-3</v>
      </c>
    </row>
    <row r="76" spans="2:21">
      <c r="B76" t="s">
        <v>512</v>
      </c>
      <c r="C76" t="s">
        <v>513</v>
      </c>
      <c r="D76" t="s">
        <v>100</v>
      </c>
      <c r="E76" t="s">
        <v>123</v>
      </c>
      <c r="F76" t="s">
        <v>514</v>
      </c>
      <c r="G76" t="s">
        <v>515</v>
      </c>
      <c r="H76" t="s">
        <v>336</v>
      </c>
      <c r="I76" t="s">
        <v>150</v>
      </c>
      <c r="J76" t="s">
        <v>516</v>
      </c>
      <c r="K76" s="78">
        <v>0.75</v>
      </c>
      <c r="L76" t="s">
        <v>102</v>
      </c>
      <c r="M76" s="79">
        <v>3.39E-2</v>
      </c>
      <c r="N76" s="79">
        <v>2.6800000000000001E-2</v>
      </c>
      <c r="O76" s="78">
        <v>99293</v>
      </c>
      <c r="P76" s="78">
        <v>101.38</v>
      </c>
      <c r="Q76" s="78">
        <v>0</v>
      </c>
      <c r="R76" s="78">
        <v>100.6632434</v>
      </c>
      <c r="S76" s="79">
        <v>1E-4</v>
      </c>
      <c r="T76" s="79">
        <v>5.0000000000000001E-4</v>
      </c>
      <c r="U76" s="79">
        <v>1E-4</v>
      </c>
    </row>
    <row r="77" spans="2:21">
      <c r="B77" t="s">
        <v>517</v>
      </c>
      <c r="C77" t="s">
        <v>518</v>
      </c>
      <c r="D77" t="s">
        <v>100</v>
      </c>
      <c r="E77" t="s">
        <v>123</v>
      </c>
      <c r="F77" t="s">
        <v>519</v>
      </c>
      <c r="G77" t="s">
        <v>520</v>
      </c>
      <c r="H77" t="s">
        <v>331</v>
      </c>
      <c r="I77" t="s">
        <v>211</v>
      </c>
      <c r="J77" t="s">
        <v>521</v>
      </c>
      <c r="K77" s="78">
        <v>1.35</v>
      </c>
      <c r="L77" t="s">
        <v>102</v>
      </c>
      <c r="M77" s="79">
        <v>2.3599999999999999E-2</v>
      </c>
      <c r="N77" s="79">
        <v>2.7E-2</v>
      </c>
      <c r="O77" s="78">
        <v>305139.23</v>
      </c>
      <c r="P77" s="78">
        <v>100.6</v>
      </c>
      <c r="Q77" s="78">
        <v>0</v>
      </c>
      <c r="R77" s="78">
        <v>306.97006537999999</v>
      </c>
      <c r="S77" s="79">
        <v>1.8E-3</v>
      </c>
      <c r="T77" s="79">
        <v>1.4E-3</v>
      </c>
      <c r="U77" s="79">
        <v>2.9999999999999997E-4</v>
      </c>
    </row>
    <row r="78" spans="2:21">
      <c r="B78" t="s">
        <v>522</v>
      </c>
      <c r="C78" t="s">
        <v>523</v>
      </c>
      <c r="D78" t="s">
        <v>100</v>
      </c>
      <c r="E78" t="s">
        <v>123</v>
      </c>
      <c r="F78" t="s">
        <v>524</v>
      </c>
      <c r="G78" t="s">
        <v>341</v>
      </c>
      <c r="H78" t="s">
        <v>336</v>
      </c>
      <c r="I78" t="s">
        <v>150</v>
      </c>
      <c r="J78" t="s">
        <v>516</v>
      </c>
      <c r="K78" s="78">
        <v>0.95</v>
      </c>
      <c r="L78" t="s">
        <v>102</v>
      </c>
      <c r="M78" s="79">
        <v>6.4000000000000001E-2</v>
      </c>
      <c r="N78" s="79">
        <v>2.69E-2</v>
      </c>
      <c r="O78" s="78">
        <v>140068.74</v>
      </c>
      <c r="P78" s="78">
        <v>106.3</v>
      </c>
      <c r="Q78" s="78">
        <v>0</v>
      </c>
      <c r="R78" s="78">
        <v>148.89307062</v>
      </c>
      <c r="S78" s="79">
        <v>8.0000000000000004E-4</v>
      </c>
      <c r="T78" s="79">
        <v>6.9999999999999999E-4</v>
      </c>
      <c r="U78" s="79">
        <v>2.0000000000000001E-4</v>
      </c>
    </row>
    <row r="79" spans="2:21">
      <c r="B79" t="s">
        <v>525</v>
      </c>
      <c r="C79" t="s">
        <v>526</v>
      </c>
      <c r="D79" t="s">
        <v>100</v>
      </c>
      <c r="E79" t="s">
        <v>123</v>
      </c>
      <c r="F79" t="s">
        <v>527</v>
      </c>
      <c r="G79" t="s">
        <v>127</v>
      </c>
      <c r="H79" t="s">
        <v>331</v>
      </c>
      <c r="I79" t="s">
        <v>211</v>
      </c>
      <c r="J79" t="s">
        <v>528</v>
      </c>
      <c r="K79" s="78">
        <v>2.0299999999999998</v>
      </c>
      <c r="L79" t="s">
        <v>102</v>
      </c>
      <c r="M79" s="79">
        <v>2.7E-2</v>
      </c>
      <c r="N79" s="79">
        <v>2.8299999999999999E-2</v>
      </c>
      <c r="O79" s="78">
        <v>1925076.11</v>
      </c>
      <c r="P79" s="78">
        <v>99.88</v>
      </c>
      <c r="Q79" s="78">
        <v>0</v>
      </c>
      <c r="R79" s="78">
        <v>1922.766018668</v>
      </c>
      <c r="S79" s="79">
        <v>7.7000000000000002E-3</v>
      </c>
      <c r="T79" s="79">
        <v>8.9999999999999993E-3</v>
      </c>
      <c r="U79" s="79">
        <v>1.9E-3</v>
      </c>
    </row>
    <row r="80" spans="2:21">
      <c r="B80" t="s">
        <v>529</v>
      </c>
      <c r="C80" t="s">
        <v>530</v>
      </c>
      <c r="D80" t="s">
        <v>100</v>
      </c>
      <c r="E80" t="s">
        <v>123</v>
      </c>
      <c r="F80" t="s">
        <v>531</v>
      </c>
      <c r="G80" t="s">
        <v>341</v>
      </c>
      <c r="H80" t="s">
        <v>377</v>
      </c>
      <c r="I80" t="s">
        <v>211</v>
      </c>
      <c r="J80" t="s">
        <v>294</v>
      </c>
      <c r="K80" s="78">
        <v>4.4400000000000004</v>
      </c>
      <c r="L80" t="s">
        <v>102</v>
      </c>
      <c r="M80" s="79">
        <v>4.4999999999999998E-2</v>
      </c>
      <c r="N80" s="79">
        <v>5.9200000000000003E-2</v>
      </c>
      <c r="O80" s="78">
        <v>1001261.82</v>
      </c>
      <c r="P80" s="78">
        <v>95.2</v>
      </c>
      <c r="Q80" s="78">
        <v>0</v>
      </c>
      <c r="R80" s="78">
        <v>953.20125264000001</v>
      </c>
      <c r="S80" s="79">
        <v>1.5E-3</v>
      </c>
      <c r="T80" s="79">
        <v>4.4999999999999997E-3</v>
      </c>
      <c r="U80" s="79">
        <v>1E-3</v>
      </c>
    </row>
    <row r="81" spans="2:21">
      <c r="B81" t="s">
        <v>532</v>
      </c>
      <c r="C81" t="s">
        <v>533</v>
      </c>
      <c r="D81" t="s">
        <v>100</v>
      </c>
      <c r="E81" t="s">
        <v>123</v>
      </c>
      <c r="F81" t="s">
        <v>534</v>
      </c>
      <c r="G81" t="s">
        <v>515</v>
      </c>
      <c r="H81" t="s">
        <v>377</v>
      </c>
      <c r="I81" t="s">
        <v>211</v>
      </c>
      <c r="J81" t="s">
        <v>535</v>
      </c>
      <c r="K81" s="78">
        <v>0.57999999999999996</v>
      </c>
      <c r="L81" t="s">
        <v>102</v>
      </c>
      <c r="M81" s="79">
        <v>3.0499999999999999E-2</v>
      </c>
      <c r="N81" s="79">
        <v>1.7299999999999999E-2</v>
      </c>
      <c r="O81" s="78">
        <v>3130678</v>
      </c>
      <c r="P81" s="78">
        <v>102.04</v>
      </c>
      <c r="Q81" s="78">
        <v>0</v>
      </c>
      <c r="R81" s="78">
        <v>3194.5438312000001</v>
      </c>
      <c r="S81" s="79">
        <v>7.6E-3</v>
      </c>
      <c r="T81" s="79">
        <v>1.4999999999999999E-2</v>
      </c>
      <c r="U81" s="79">
        <v>3.2000000000000002E-3</v>
      </c>
    </row>
    <row r="82" spans="2:21">
      <c r="B82" t="s">
        <v>536</v>
      </c>
      <c r="C82" t="s">
        <v>537</v>
      </c>
      <c r="D82" t="s">
        <v>100</v>
      </c>
      <c r="E82" t="s">
        <v>123</v>
      </c>
      <c r="F82" t="s">
        <v>538</v>
      </c>
      <c r="G82" t="s">
        <v>341</v>
      </c>
      <c r="H82" t="s">
        <v>377</v>
      </c>
      <c r="I82" t="s">
        <v>211</v>
      </c>
      <c r="J82" t="s">
        <v>539</v>
      </c>
      <c r="K82" s="78">
        <v>2.41</v>
      </c>
      <c r="L82" t="s">
        <v>102</v>
      </c>
      <c r="M82" s="79">
        <v>3.9300000000000002E-2</v>
      </c>
      <c r="N82" s="79">
        <v>6.4500000000000002E-2</v>
      </c>
      <c r="O82" s="78">
        <v>2112000</v>
      </c>
      <c r="P82" s="78">
        <v>95.99</v>
      </c>
      <c r="Q82" s="78">
        <v>0</v>
      </c>
      <c r="R82" s="78">
        <v>2027.3088</v>
      </c>
      <c r="S82" s="79">
        <v>2.5000000000000001E-3</v>
      </c>
      <c r="T82" s="79">
        <v>9.4999999999999998E-3</v>
      </c>
      <c r="U82" s="79">
        <v>2E-3</v>
      </c>
    </row>
    <row r="83" spans="2:21">
      <c r="B83" t="s">
        <v>540</v>
      </c>
      <c r="C83" t="s">
        <v>541</v>
      </c>
      <c r="D83" t="s">
        <v>100</v>
      </c>
      <c r="E83" t="s">
        <v>123</v>
      </c>
      <c r="F83" t="s">
        <v>538</v>
      </c>
      <c r="G83" t="s">
        <v>341</v>
      </c>
      <c r="H83" t="s">
        <v>377</v>
      </c>
      <c r="I83" t="s">
        <v>211</v>
      </c>
      <c r="J83" t="s">
        <v>386</v>
      </c>
      <c r="K83" s="78">
        <v>2.41</v>
      </c>
      <c r="L83" t="s">
        <v>102</v>
      </c>
      <c r="M83" s="79">
        <v>3.9300000000000002E-2</v>
      </c>
      <c r="N83" s="79">
        <v>6.4500000000000002E-2</v>
      </c>
      <c r="O83" s="78">
        <v>1546000</v>
      </c>
      <c r="P83" s="78">
        <v>95.087000000000003</v>
      </c>
      <c r="Q83" s="78">
        <v>0</v>
      </c>
      <c r="R83" s="78">
        <v>1470.04502</v>
      </c>
      <c r="S83" s="79">
        <v>0</v>
      </c>
      <c r="T83" s="79">
        <v>6.8999999999999999E-3</v>
      </c>
      <c r="U83" s="79">
        <v>1.5E-3</v>
      </c>
    </row>
    <row r="84" spans="2:21">
      <c r="B84" t="s">
        <v>542</v>
      </c>
      <c r="C84" t="s">
        <v>543</v>
      </c>
      <c r="D84" t="s">
        <v>100</v>
      </c>
      <c r="E84" t="s">
        <v>123</v>
      </c>
      <c r="F84" t="s">
        <v>544</v>
      </c>
      <c r="G84" t="s">
        <v>419</v>
      </c>
      <c r="H84" t="s">
        <v>410</v>
      </c>
      <c r="I84" t="s">
        <v>211</v>
      </c>
      <c r="J84" t="s">
        <v>452</v>
      </c>
      <c r="K84" s="78">
        <v>2.11</v>
      </c>
      <c r="L84" t="s">
        <v>102</v>
      </c>
      <c r="M84" s="79">
        <v>4.7500000000000001E-2</v>
      </c>
      <c r="N84" s="79">
        <v>5.57E-2</v>
      </c>
      <c r="O84" s="78">
        <v>2129527.7799999998</v>
      </c>
      <c r="P84" s="78">
        <v>99.8</v>
      </c>
      <c r="Q84" s="78">
        <v>0</v>
      </c>
      <c r="R84" s="78">
        <v>2125.2687244399999</v>
      </c>
      <c r="S84" s="79">
        <v>4.0000000000000001E-3</v>
      </c>
      <c r="T84" s="79">
        <v>0.01</v>
      </c>
      <c r="U84" s="79">
        <v>2.0999999999999999E-3</v>
      </c>
    </row>
    <row r="85" spans="2:21">
      <c r="B85" t="s">
        <v>545</v>
      </c>
      <c r="C85" t="s">
        <v>546</v>
      </c>
      <c r="D85" t="s">
        <v>100</v>
      </c>
      <c r="E85" t="s">
        <v>123</v>
      </c>
      <c r="F85" t="s">
        <v>547</v>
      </c>
      <c r="G85" t="s">
        <v>441</v>
      </c>
      <c r="H85" t="s">
        <v>436</v>
      </c>
      <c r="I85" t="s">
        <v>150</v>
      </c>
      <c r="J85" t="s">
        <v>548</v>
      </c>
      <c r="K85" s="78">
        <v>0.99</v>
      </c>
      <c r="L85" t="s">
        <v>102</v>
      </c>
      <c r="M85" s="79">
        <v>4.65E-2</v>
      </c>
      <c r="N85" s="79">
        <v>2.5600000000000001E-2</v>
      </c>
      <c r="O85" s="78">
        <v>443008.59</v>
      </c>
      <c r="P85" s="78">
        <v>102.09</v>
      </c>
      <c r="Q85" s="78">
        <v>0</v>
      </c>
      <c r="R85" s="78">
        <v>452.26746953100002</v>
      </c>
      <c r="S85" s="79">
        <v>7.1000000000000004E-3</v>
      </c>
      <c r="T85" s="79">
        <v>2.0999999999999999E-3</v>
      </c>
      <c r="U85" s="79">
        <v>5.0000000000000001E-4</v>
      </c>
    </row>
    <row r="86" spans="2:21">
      <c r="B86" t="s">
        <v>549</v>
      </c>
      <c r="C86" t="s">
        <v>550</v>
      </c>
      <c r="D86" t="s">
        <v>100</v>
      </c>
      <c r="E86" t="s">
        <v>123</v>
      </c>
      <c r="F86" t="s">
        <v>551</v>
      </c>
      <c r="G86" t="s">
        <v>478</v>
      </c>
      <c r="H86" t="s">
        <v>436</v>
      </c>
      <c r="I86" t="s">
        <v>150</v>
      </c>
      <c r="J86" t="s">
        <v>552</v>
      </c>
      <c r="K86" s="78">
        <v>3.01</v>
      </c>
      <c r="L86" t="s">
        <v>102</v>
      </c>
      <c r="M86" s="79">
        <v>3.4500000000000003E-2</v>
      </c>
      <c r="N86" s="79">
        <v>3.6700000000000003E-2</v>
      </c>
      <c r="O86" s="78">
        <v>3286956.52</v>
      </c>
      <c r="P86" s="78">
        <v>100.58</v>
      </c>
      <c r="Q86" s="78">
        <v>0</v>
      </c>
      <c r="R86" s="78">
        <v>3306.0208678160002</v>
      </c>
      <c r="S86" s="79">
        <v>6.7999999999999996E-3</v>
      </c>
      <c r="T86" s="79">
        <v>1.55E-2</v>
      </c>
      <c r="U86" s="79">
        <v>3.3E-3</v>
      </c>
    </row>
    <row r="87" spans="2:21">
      <c r="B87" t="s">
        <v>553</v>
      </c>
      <c r="C87" t="s">
        <v>554</v>
      </c>
      <c r="D87" t="s">
        <v>100</v>
      </c>
      <c r="E87" t="s">
        <v>123</v>
      </c>
      <c r="F87" t="s">
        <v>551</v>
      </c>
      <c r="G87" t="s">
        <v>478</v>
      </c>
      <c r="H87" t="s">
        <v>436</v>
      </c>
      <c r="I87" t="s">
        <v>150</v>
      </c>
      <c r="J87" t="s">
        <v>555</v>
      </c>
      <c r="K87" s="78">
        <v>6.02</v>
      </c>
      <c r="L87" t="s">
        <v>102</v>
      </c>
      <c r="M87" s="79">
        <v>7.4999999999999997E-3</v>
      </c>
      <c r="N87" s="79">
        <v>2.53E-2</v>
      </c>
      <c r="O87" s="78">
        <v>762294</v>
      </c>
      <c r="P87" s="78">
        <v>90.2</v>
      </c>
      <c r="Q87" s="78">
        <v>0</v>
      </c>
      <c r="R87" s="78">
        <v>687.58918800000004</v>
      </c>
      <c r="S87" s="79">
        <v>1.4E-3</v>
      </c>
      <c r="T87" s="79">
        <v>3.2000000000000002E-3</v>
      </c>
      <c r="U87" s="79">
        <v>6.9999999999999999E-4</v>
      </c>
    </row>
    <row r="88" spans="2:21">
      <c r="B88" t="s">
        <v>556</v>
      </c>
      <c r="C88" t="s">
        <v>557</v>
      </c>
      <c r="D88" t="s">
        <v>100</v>
      </c>
      <c r="E88" t="s">
        <v>123</v>
      </c>
      <c r="F88" t="s">
        <v>558</v>
      </c>
      <c r="G88" t="s">
        <v>478</v>
      </c>
      <c r="H88" t="s">
        <v>430</v>
      </c>
      <c r="I88" t="s">
        <v>211</v>
      </c>
      <c r="J88" t="s">
        <v>559</v>
      </c>
      <c r="K88" s="78">
        <v>5.05</v>
      </c>
      <c r="L88" t="s">
        <v>102</v>
      </c>
      <c r="M88" s="79">
        <v>2.5000000000000001E-3</v>
      </c>
      <c r="N88" s="79">
        <v>3.9699999999999999E-2</v>
      </c>
      <c r="O88" s="78">
        <v>528000</v>
      </c>
      <c r="P88" s="78">
        <v>83.3</v>
      </c>
      <c r="Q88" s="78">
        <v>0</v>
      </c>
      <c r="R88" s="78">
        <v>439.82400000000001</v>
      </c>
      <c r="S88" s="79">
        <v>8.9999999999999998E-4</v>
      </c>
      <c r="T88" s="79">
        <v>2.0999999999999999E-3</v>
      </c>
      <c r="U88" s="79">
        <v>4.0000000000000002E-4</v>
      </c>
    </row>
    <row r="89" spans="2:21">
      <c r="B89" t="s">
        <v>560</v>
      </c>
      <c r="C89" t="s">
        <v>561</v>
      </c>
      <c r="D89" t="s">
        <v>100</v>
      </c>
      <c r="E89" t="s">
        <v>123</v>
      </c>
      <c r="F89" t="s">
        <v>562</v>
      </c>
      <c r="G89" t="s">
        <v>341</v>
      </c>
      <c r="H89" t="s">
        <v>436</v>
      </c>
      <c r="I89" t="s">
        <v>150</v>
      </c>
      <c r="J89" t="s">
        <v>563</v>
      </c>
      <c r="K89" s="78">
        <v>4.3499999999999996</v>
      </c>
      <c r="L89" t="s">
        <v>102</v>
      </c>
      <c r="M89" s="79">
        <v>2.3E-2</v>
      </c>
      <c r="N89" s="79">
        <v>4.19E-2</v>
      </c>
      <c r="O89" s="78">
        <v>4701590</v>
      </c>
      <c r="P89" s="78">
        <v>93.02</v>
      </c>
      <c r="Q89" s="78">
        <v>0</v>
      </c>
      <c r="R89" s="78">
        <v>4373.4190179999996</v>
      </c>
      <c r="S89" s="79">
        <v>7.7999999999999996E-3</v>
      </c>
      <c r="T89" s="79">
        <v>2.0500000000000001E-2</v>
      </c>
      <c r="U89" s="79">
        <v>4.4000000000000003E-3</v>
      </c>
    </row>
    <row r="90" spans="2:21">
      <c r="B90" t="s">
        <v>564</v>
      </c>
      <c r="C90" t="s">
        <v>565</v>
      </c>
      <c r="D90" t="s">
        <v>100</v>
      </c>
      <c r="E90" t="s">
        <v>123</v>
      </c>
      <c r="F90" t="s">
        <v>566</v>
      </c>
      <c r="G90" t="s">
        <v>314</v>
      </c>
      <c r="H90" t="s">
        <v>430</v>
      </c>
      <c r="I90" t="s">
        <v>211</v>
      </c>
      <c r="J90" t="s">
        <v>567</v>
      </c>
      <c r="K90" s="78">
        <v>1.46</v>
      </c>
      <c r="L90" t="s">
        <v>102</v>
      </c>
      <c r="M90" s="79">
        <v>5.8999999999999997E-2</v>
      </c>
      <c r="N90" s="79">
        <v>2.7099999999999999E-2</v>
      </c>
      <c r="O90" s="78">
        <v>588555.88</v>
      </c>
      <c r="P90" s="78">
        <v>104.69</v>
      </c>
      <c r="Q90" s="78">
        <v>0</v>
      </c>
      <c r="R90" s="78">
        <v>616.15915077199998</v>
      </c>
      <c r="S90" s="79">
        <v>1.1000000000000001E-3</v>
      </c>
      <c r="T90" s="79">
        <v>2.8999999999999998E-3</v>
      </c>
      <c r="U90" s="79">
        <v>5.9999999999999995E-4</v>
      </c>
    </row>
    <row r="91" spans="2:21">
      <c r="B91" t="s">
        <v>568</v>
      </c>
      <c r="C91" t="s">
        <v>569</v>
      </c>
      <c r="D91" t="s">
        <v>100</v>
      </c>
      <c r="E91" t="s">
        <v>123</v>
      </c>
      <c r="F91" t="s">
        <v>566</v>
      </c>
      <c r="G91" t="s">
        <v>314</v>
      </c>
      <c r="H91" t="s">
        <v>430</v>
      </c>
      <c r="I91" t="s">
        <v>211</v>
      </c>
      <c r="J91" t="s">
        <v>570</v>
      </c>
      <c r="K91" s="78">
        <v>4.96</v>
      </c>
      <c r="L91" t="s">
        <v>102</v>
      </c>
      <c r="M91" s="79">
        <v>0.05</v>
      </c>
      <c r="N91" s="79">
        <v>4.9799999999999997E-2</v>
      </c>
      <c r="O91" s="78">
        <v>1601212.82</v>
      </c>
      <c r="P91" s="78">
        <v>101.7</v>
      </c>
      <c r="Q91" s="78">
        <v>0</v>
      </c>
      <c r="R91" s="78">
        <v>1628.43343794</v>
      </c>
      <c r="S91" s="79">
        <v>2.3999999999999998E-3</v>
      </c>
      <c r="T91" s="79">
        <v>7.6E-3</v>
      </c>
      <c r="U91" s="79">
        <v>1.6000000000000001E-3</v>
      </c>
    </row>
    <row r="92" spans="2:21">
      <c r="B92" t="s">
        <v>571</v>
      </c>
      <c r="C92" t="s">
        <v>572</v>
      </c>
      <c r="D92" t="s">
        <v>100</v>
      </c>
      <c r="E92" t="s">
        <v>123</v>
      </c>
      <c r="F92" t="s">
        <v>573</v>
      </c>
      <c r="G92" t="s">
        <v>409</v>
      </c>
      <c r="H92" t="s">
        <v>430</v>
      </c>
      <c r="I92" t="s">
        <v>211</v>
      </c>
      <c r="J92" t="s">
        <v>574</v>
      </c>
      <c r="K92" s="78">
        <v>1.44</v>
      </c>
      <c r="L92" t="s">
        <v>102</v>
      </c>
      <c r="M92" s="79">
        <v>4.5499999999999999E-2</v>
      </c>
      <c r="N92" s="79">
        <v>2.8199999999999999E-2</v>
      </c>
      <c r="O92" s="78">
        <v>1000000.03</v>
      </c>
      <c r="P92" s="78">
        <v>102.89</v>
      </c>
      <c r="Q92" s="78">
        <v>0</v>
      </c>
      <c r="R92" s="78">
        <v>1028.9000308669999</v>
      </c>
      <c r="S92" s="79">
        <v>2.3E-3</v>
      </c>
      <c r="T92" s="79">
        <v>4.7999999999999996E-3</v>
      </c>
      <c r="U92" s="79">
        <v>1E-3</v>
      </c>
    </row>
    <row r="93" spans="2:21">
      <c r="B93" t="s">
        <v>575</v>
      </c>
      <c r="C93" t="s">
        <v>576</v>
      </c>
      <c r="D93" t="s">
        <v>100</v>
      </c>
      <c r="E93" t="s">
        <v>123</v>
      </c>
      <c r="F93" t="s">
        <v>577</v>
      </c>
      <c r="G93" t="s">
        <v>341</v>
      </c>
      <c r="H93" t="s">
        <v>436</v>
      </c>
      <c r="I93" t="s">
        <v>150</v>
      </c>
      <c r="J93" t="s">
        <v>578</v>
      </c>
      <c r="K93" s="78">
        <v>3.09</v>
      </c>
      <c r="L93" t="s">
        <v>102</v>
      </c>
      <c r="M93" s="79">
        <v>3.15E-2</v>
      </c>
      <c r="N93" s="79">
        <v>4.3900000000000002E-2</v>
      </c>
      <c r="O93" s="78">
        <v>142195</v>
      </c>
      <c r="P93" s="78">
        <v>95.8</v>
      </c>
      <c r="Q93" s="78">
        <v>0</v>
      </c>
      <c r="R93" s="78">
        <v>136.22281000000001</v>
      </c>
      <c r="S93" s="79">
        <v>2.9999999999999997E-4</v>
      </c>
      <c r="T93" s="79">
        <v>5.9999999999999995E-4</v>
      </c>
      <c r="U93" s="79">
        <v>1E-4</v>
      </c>
    </row>
    <row r="94" spans="2:21">
      <c r="B94" t="s">
        <v>579</v>
      </c>
      <c r="C94" t="s">
        <v>580</v>
      </c>
      <c r="D94" t="s">
        <v>100</v>
      </c>
      <c r="E94" t="s">
        <v>123</v>
      </c>
      <c r="F94" t="s">
        <v>577</v>
      </c>
      <c r="G94" t="s">
        <v>341</v>
      </c>
      <c r="H94" t="s">
        <v>436</v>
      </c>
      <c r="I94" t="s">
        <v>150</v>
      </c>
      <c r="J94" t="s">
        <v>581</v>
      </c>
      <c r="K94" s="78">
        <v>2.68</v>
      </c>
      <c r="L94" t="s">
        <v>102</v>
      </c>
      <c r="M94" s="79">
        <v>5.2400000000000002E-2</v>
      </c>
      <c r="N94" s="79">
        <v>4.0099999999999997E-2</v>
      </c>
      <c r="O94" s="78">
        <v>1610552</v>
      </c>
      <c r="P94" s="78">
        <v>104</v>
      </c>
      <c r="Q94" s="78">
        <v>0</v>
      </c>
      <c r="R94" s="78">
        <v>1674.97408</v>
      </c>
      <c r="S94" s="79">
        <v>6.4000000000000003E-3</v>
      </c>
      <c r="T94" s="79">
        <v>7.9000000000000008E-3</v>
      </c>
      <c r="U94" s="79">
        <v>1.6999999999999999E-3</v>
      </c>
    </row>
    <row r="95" spans="2:21">
      <c r="B95" t="s">
        <v>582</v>
      </c>
      <c r="C95" t="s">
        <v>583</v>
      </c>
      <c r="D95" t="s">
        <v>100</v>
      </c>
      <c r="E95" t="s">
        <v>123</v>
      </c>
      <c r="F95" t="s">
        <v>584</v>
      </c>
      <c r="G95" t="s">
        <v>320</v>
      </c>
      <c r="H95" t="s">
        <v>430</v>
      </c>
      <c r="I95" t="s">
        <v>211</v>
      </c>
      <c r="J95" t="s">
        <v>585</v>
      </c>
      <c r="K95" s="78">
        <v>0.49</v>
      </c>
      <c r="L95" t="s">
        <v>102</v>
      </c>
      <c r="M95" s="79">
        <v>0</v>
      </c>
      <c r="N95" s="79">
        <v>1.83E-2</v>
      </c>
      <c r="O95" s="78">
        <v>39100</v>
      </c>
      <c r="P95" s="78">
        <v>991.36</v>
      </c>
      <c r="Q95" s="78">
        <v>0</v>
      </c>
      <c r="R95" s="78">
        <v>387.62175999999999</v>
      </c>
      <c r="S95" s="79">
        <v>1.6000000000000001E-3</v>
      </c>
      <c r="T95" s="79">
        <v>1.8E-3</v>
      </c>
      <c r="U95" s="79">
        <v>4.0000000000000002E-4</v>
      </c>
    </row>
    <row r="96" spans="2:21">
      <c r="B96" t="s">
        <v>586</v>
      </c>
      <c r="C96" t="s">
        <v>587</v>
      </c>
      <c r="D96" t="s">
        <v>100</v>
      </c>
      <c r="E96" t="s">
        <v>123</v>
      </c>
      <c r="F96" t="s">
        <v>588</v>
      </c>
      <c r="G96" t="s">
        <v>419</v>
      </c>
      <c r="H96" t="s">
        <v>446</v>
      </c>
      <c r="I96" t="s">
        <v>150</v>
      </c>
      <c r="J96" t="s">
        <v>589</v>
      </c>
      <c r="K96" s="78">
        <v>2.4</v>
      </c>
      <c r="L96" t="s">
        <v>102</v>
      </c>
      <c r="M96" s="79">
        <v>5.45E-2</v>
      </c>
      <c r="N96" s="79">
        <v>4.8300000000000003E-2</v>
      </c>
      <c r="O96" s="78">
        <v>1564000</v>
      </c>
      <c r="P96" s="78">
        <v>101.78</v>
      </c>
      <c r="Q96" s="78">
        <v>0</v>
      </c>
      <c r="R96" s="78">
        <v>1591.8391999999999</v>
      </c>
      <c r="S96" s="79">
        <v>2.0899999999999998E-2</v>
      </c>
      <c r="T96" s="79">
        <v>7.4999999999999997E-3</v>
      </c>
      <c r="U96" s="79">
        <v>1.6000000000000001E-3</v>
      </c>
    </row>
    <row r="97" spans="2:21">
      <c r="B97" t="s">
        <v>590</v>
      </c>
      <c r="C97" t="s">
        <v>591</v>
      </c>
      <c r="D97" t="s">
        <v>100</v>
      </c>
      <c r="E97" t="s">
        <v>123</v>
      </c>
      <c r="F97" t="s">
        <v>592</v>
      </c>
      <c r="G97" t="s">
        <v>314</v>
      </c>
      <c r="H97" t="s">
        <v>451</v>
      </c>
      <c r="I97" t="s">
        <v>211</v>
      </c>
      <c r="J97" t="s">
        <v>593</v>
      </c>
      <c r="K97" s="78">
        <v>4.9000000000000004</v>
      </c>
      <c r="L97" t="s">
        <v>102</v>
      </c>
      <c r="M97" s="79">
        <v>2.5000000000000001E-2</v>
      </c>
      <c r="N97" s="79">
        <v>4.6800000000000001E-2</v>
      </c>
      <c r="O97" s="78">
        <v>1557000</v>
      </c>
      <c r="P97" s="78">
        <v>90.92</v>
      </c>
      <c r="Q97" s="78">
        <v>0</v>
      </c>
      <c r="R97" s="78">
        <v>1415.6243999999999</v>
      </c>
      <c r="S97" s="79">
        <v>1.8E-3</v>
      </c>
      <c r="T97" s="79">
        <v>6.6E-3</v>
      </c>
      <c r="U97" s="79">
        <v>1.4E-3</v>
      </c>
    </row>
    <row r="98" spans="2:21">
      <c r="B98" t="s">
        <v>594</v>
      </c>
      <c r="C98" t="s">
        <v>595</v>
      </c>
      <c r="D98" t="s">
        <v>100</v>
      </c>
      <c r="E98" t="s">
        <v>123</v>
      </c>
      <c r="F98" t="s">
        <v>596</v>
      </c>
      <c r="G98" t="s">
        <v>419</v>
      </c>
      <c r="H98" t="s">
        <v>446</v>
      </c>
      <c r="I98" t="s">
        <v>150</v>
      </c>
      <c r="J98" t="s">
        <v>597</v>
      </c>
      <c r="K98" s="78">
        <v>1.22</v>
      </c>
      <c r="L98" t="s">
        <v>102</v>
      </c>
      <c r="M98" s="79">
        <v>3.2399999999999998E-2</v>
      </c>
      <c r="N98" s="79">
        <v>4.2900000000000001E-2</v>
      </c>
      <c r="O98" s="78">
        <v>1178649.1000000001</v>
      </c>
      <c r="P98" s="78">
        <v>98.84</v>
      </c>
      <c r="Q98" s="78">
        <v>0</v>
      </c>
      <c r="R98" s="78">
        <v>1164.9767704400001</v>
      </c>
      <c r="S98" s="79">
        <v>4.1999999999999997E-3</v>
      </c>
      <c r="T98" s="79">
        <v>5.4999999999999997E-3</v>
      </c>
      <c r="U98" s="79">
        <v>1.1999999999999999E-3</v>
      </c>
    </row>
    <row r="99" spans="2:21">
      <c r="B99" t="s">
        <v>598</v>
      </c>
      <c r="C99" t="s">
        <v>599</v>
      </c>
      <c r="D99" t="s">
        <v>100</v>
      </c>
      <c r="E99" t="s">
        <v>123</v>
      </c>
      <c r="F99" t="s">
        <v>600</v>
      </c>
      <c r="G99" t="s">
        <v>341</v>
      </c>
      <c r="H99" t="s">
        <v>446</v>
      </c>
      <c r="I99" t="s">
        <v>150</v>
      </c>
      <c r="J99" t="s">
        <v>601</v>
      </c>
      <c r="K99" s="78">
        <v>2.4900000000000002</v>
      </c>
      <c r="L99" t="s">
        <v>102</v>
      </c>
      <c r="M99" s="79">
        <v>7.0000000000000007E-2</v>
      </c>
      <c r="N99" s="79">
        <v>7.3599999999999999E-2</v>
      </c>
      <c r="O99" s="78">
        <v>2137982</v>
      </c>
      <c r="P99" s="78">
        <v>101.2</v>
      </c>
      <c r="Q99" s="78">
        <v>0</v>
      </c>
      <c r="R99" s="78">
        <v>2163.637784</v>
      </c>
      <c r="S99" s="79">
        <v>7.4999999999999997E-3</v>
      </c>
      <c r="T99" s="79">
        <v>1.01E-2</v>
      </c>
      <c r="U99" s="79">
        <v>2.2000000000000001E-3</v>
      </c>
    </row>
    <row r="100" spans="2:21">
      <c r="B100" t="s">
        <v>602</v>
      </c>
      <c r="C100" t="s">
        <v>603</v>
      </c>
      <c r="D100" t="s">
        <v>100</v>
      </c>
      <c r="E100" t="s">
        <v>123</v>
      </c>
      <c r="F100" t="s">
        <v>600</v>
      </c>
      <c r="G100" t="s">
        <v>341</v>
      </c>
      <c r="H100" t="s">
        <v>446</v>
      </c>
      <c r="I100" t="s">
        <v>150</v>
      </c>
      <c r="J100" t="s">
        <v>604</v>
      </c>
      <c r="K100" s="78">
        <v>2.74</v>
      </c>
      <c r="L100" t="s">
        <v>102</v>
      </c>
      <c r="M100" s="79">
        <v>7.0000000000000007E-2</v>
      </c>
      <c r="N100" s="79">
        <v>7.1599999999999997E-2</v>
      </c>
      <c r="O100" s="78">
        <v>2114000</v>
      </c>
      <c r="P100" s="78">
        <v>100.922</v>
      </c>
      <c r="Q100" s="78">
        <v>0</v>
      </c>
      <c r="R100" s="78">
        <v>2133.4910799999998</v>
      </c>
      <c r="S100" s="79">
        <v>8.8000000000000005E-3</v>
      </c>
      <c r="T100" s="79">
        <v>0.01</v>
      </c>
      <c r="U100" s="79">
        <v>2.2000000000000001E-3</v>
      </c>
    </row>
    <row r="101" spans="2:21">
      <c r="B101" t="s">
        <v>605</v>
      </c>
      <c r="C101" t="s">
        <v>606</v>
      </c>
      <c r="D101" t="s">
        <v>100</v>
      </c>
      <c r="E101" t="s">
        <v>123</v>
      </c>
      <c r="F101" t="s">
        <v>607</v>
      </c>
      <c r="G101" t="s">
        <v>341</v>
      </c>
      <c r="H101" t="s">
        <v>451</v>
      </c>
      <c r="I101" t="s">
        <v>211</v>
      </c>
      <c r="J101" t="s">
        <v>608</v>
      </c>
      <c r="K101" s="78">
        <v>3.46</v>
      </c>
      <c r="L101" t="s">
        <v>102</v>
      </c>
      <c r="M101" s="79">
        <v>7.7499999999999999E-2</v>
      </c>
      <c r="N101" s="79">
        <v>7.85E-2</v>
      </c>
      <c r="O101" s="78">
        <v>1518000</v>
      </c>
      <c r="P101" s="78">
        <v>100.2</v>
      </c>
      <c r="Q101" s="78">
        <v>0</v>
      </c>
      <c r="R101" s="78">
        <v>1521.0360000000001</v>
      </c>
      <c r="S101" s="79">
        <v>3.8999999999999998E-3</v>
      </c>
      <c r="T101" s="79">
        <v>7.1000000000000004E-3</v>
      </c>
      <c r="U101" s="79">
        <v>1.5E-3</v>
      </c>
    </row>
    <row r="102" spans="2:21">
      <c r="B102" t="s">
        <v>609</v>
      </c>
      <c r="C102" t="s">
        <v>610</v>
      </c>
      <c r="D102" t="s">
        <v>100</v>
      </c>
      <c r="E102" t="s">
        <v>123</v>
      </c>
      <c r="F102" t="s">
        <v>611</v>
      </c>
      <c r="G102" t="s">
        <v>419</v>
      </c>
      <c r="H102" t="s">
        <v>451</v>
      </c>
      <c r="I102" t="s">
        <v>211</v>
      </c>
      <c r="J102" t="s">
        <v>612</v>
      </c>
      <c r="K102" s="78">
        <v>1.67</v>
      </c>
      <c r="L102" t="s">
        <v>102</v>
      </c>
      <c r="M102" s="79">
        <v>4.9000000000000002E-2</v>
      </c>
      <c r="N102" s="79">
        <v>4.9700000000000001E-2</v>
      </c>
      <c r="O102" s="78">
        <v>2771402.4</v>
      </c>
      <c r="P102" s="78">
        <v>100</v>
      </c>
      <c r="Q102" s="78">
        <v>0</v>
      </c>
      <c r="R102" s="78">
        <v>2771.4023999999999</v>
      </c>
      <c r="S102" s="79">
        <v>1.46E-2</v>
      </c>
      <c r="T102" s="79">
        <v>1.2999999999999999E-2</v>
      </c>
      <c r="U102" s="79">
        <v>2.8E-3</v>
      </c>
    </row>
    <row r="103" spans="2:21">
      <c r="B103" t="s">
        <v>613</v>
      </c>
      <c r="C103" t="s">
        <v>614</v>
      </c>
      <c r="D103" t="s">
        <v>100</v>
      </c>
      <c r="E103" t="s">
        <v>123</v>
      </c>
      <c r="F103" t="s">
        <v>611</v>
      </c>
      <c r="G103" t="s">
        <v>419</v>
      </c>
      <c r="H103" t="s">
        <v>451</v>
      </c>
      <c r="I103" t="s">
        <v>211</v>
      </c>
      <c r="J103" t="s">
        <v>469</v>
      </c>
      <c r="K103" s="78">
        <v>2.0699999999999998</v>
      </c>
      <c r="L103" t="s">
        <v>102</v>
      </c>
      <c r="M103" s="79">
        <v>3.15E-2</v>
      </c>
      <c r="N103" s="79">
        <v>5.74E-2</v>
      </c>
      <c r="O103" s="78">
        <v>3112000</v>
      </c>
      <c r="P103" s="78">
        <v>95.8</v>
      </c>
      <c r="Q103" s="78">
        <v>0</v>
      </c>
      <c r="R103" s="78">
        <v>2981.2959999999998</v>
      </c>
      <c r="S103" s="79">
        <v>2.07E-2</v>
      </c>
      <c r="T103" s="79">
        <v>1.4E-2</v>
      </c>
      <c r="U103" s="79">
        <v>3.0000000000000001E-3</v>
      </c>
    </row>
    <row r="104" spans="2:21">
      <c r="B104" t="s">
        <v>615</v>
      </c>
      <c r="C104" t="s">
        <v>616</v>
      </c>
      <c r="D104" t="s">
        <v>100</v>
      </c>
      <c r="E104" t="s">
        <v>123</v>
      </c>
      <c r="F104" t="s">
        <v>611</v>
      </c>
      <c r="G104" t="s">
        <v>419</v>
      </c>
      <c r="H104" t="s">
        <v>451</v>
      </c>
      <c r="I104" t="s">
        <v>211</v>
      </c>
      <c r="J104" t="s">
        <v>617</v>
      </c>
      <c r="K104" s="78">
        <v>3.56</v>
      </c>
      <c r="L104" t="s">
        <v>102</v>
      </c>
      <c r="M104" s="79">
        <v>3.95E-2</v>
      </c>
      <c r="N104" s="79">
        <v>5.0200000000000002E-2</v>
      </c>
      <c r="O104" s="78">
        <v>1523000</v>
      </c>
      <c r="P104" s="78">
        <v>99.42</v>
      </c>
      <c r="Q104" s="78">
        <v>0</v>
      </c>
      <c r="R104" s="78">
        <v>1514.1666</v>
      </c>
      <c r="S104" s="79">
        <v>1.0200000000000001E-2</v>
      </c>
      <c r="T104" s="79">
        <v>7.1000000000000004E-3</v>
      </c>
      <c r="U104" s="79">
        <v>1.5E-3</v>
      </c>
    </row>
    <row r="105" spans="2:21">
      <c r="B105" t="s">
        <v>618</v>
      </c>
      <c r="C105" t="s">
        <v>619</v>
      </c>
      <c r="D105" t="s">
        <v>100</v>
      </c>
      <c r="E105" t="s">
        <v>123</v>
      </c>
      <c r="F105" t="s">
        <v>620</v>
      </c>
      <c r="G105" t="s">
        <v>419</v>
      </c>
      <c r="H105" t="s">
        <v>446</v>
      </c>
      <c r="I105" t="s">
        <v>150</v>
      </c>
      <c r="J105" t="s">
        <v>464</v>
      </c>
      <c r="K105" s="78">
        <v>3.09</v>
      </c>
      <c r="L105" t="s">
        <v>102</v>
      </c>
      <c r="M105" s="79">
        <v>3.15E-2</v>
      </c>
      <c r="N105" s="79">
        <v>3.3099999999999997E-2</v>
      </c>
      <c r="O105" s="78">
        <v>1996000</v>
      </c>
      <c r="P105" s="78">
        <v>100.29</v>
      </c>
      <c r="Q105" s="78">
        <v>0</v>
      </c>
      <c r="R105" s="78">
        <v>2001.7883999999999</v>
      </c>
      <c r="S105" s="79">
        <v>1.3299999999999999E-2</v>
      </c>
      <c r="T105" s="79">
        <v>9.4000000000000004E-3</v>
      </c>
      <c r="U105" s="79">
        <v>2E-3</v>
      </c>
    </row>
    <row r="106" spans="2:21">
      <c r="B106" t="s">
        <v>621</v>
      </c>
      <c r="C106" t="s">
        <v>622</v>
      </c>
      <c r="D106" t="s">
        <v>100</v>
      </c>
      <c r="E106" t="s">
        <v>123</v>
      </c>
      <c r="F106" t="s">
        <v>623</v>
      </c>
      <c r="G106" t="s">
        <v>520</v>
      </c>
      <c r="H106" t="s">
        <v>451</v>
      </c>
      <c r="I106" t="s">
        <v>211</v>
      </c>
      <c r="J106" t="s">
        <v>624</v>
      </c>
      <c r="K106" s="78">
        <v>3.39</v>
      </c>
      <c r="L106" t="s">
        <v>102</v>
      </c>
      <c r="M106" s="79">
        <v>6.5000000000000002E-2</v>
      </c>
      <c r="N106" s="79">
        <v>5.2699999999999997E-2</v>
      </c>
      <c r="O106" s="78">
        <v>879677</v>
      </c>
      <c r="P106" s="78">
        <v>101.53100000000001</v>
      </c>
      <c r="Q106" s="78">
        <v>0</v>
      </c>
      <c r="R106" s="78">
        <v>893.14485487000002</v>
      </c>
      <c r="S106" s="79">
        <v>1.2999999999999999E-3</v>
      </c>
      <c r="T106" s="79">
        <v>4.1999999999999997E-3</v>
      </c>
      <c r="U106" s="79">
        <v>8.9999999999999998E-4</v>
      </c>
    </row>
    <row r="107" spans="2:21">
      <c r="B107" t="s">
        <v>625</v>
      </c>
      <c r="C107" t="s">
        <v>626</v>
      </c>
      <c r="D107" t="s">
        <v>100</v>
      </c>
      <c r="E107" t="s">
        <v>123</v>
      </c>
      <c r="F107" t="s">
        <v>623</v>
      </c>
      <c r="G107" t="s">
        <v>520</v>
      </c>
      <c r="H107" t="s">
        <v>451</v>
      </c>
      <c r="I107" t="s">
        <v>211</v>
      </c>
      <c r="J107" t="s">
        <v>627</v>
      </c>
      <c r="K107" s="78">
        <v>4.1900000000000004</v>
      </c>
      <c r="L107" t="s">
        <v>102</v>
      </c>
      <c r="M107" s="79">
        <v>1.9300000000000001E-2</v>
      </c>
      <c r="N107" s="79">
        <v>6.3500000000000001E-2</v>
      </c>
      <c r="O107" s="78">
        <v>2719000</v>
      </c>
      <c r="P107" s="78">
        <v>98.3</v>
      </c>
      <c r="Q107" s="78">
        <v>0</v>
      </c>
      <c r="R107" s="78">
        <v>2672.777</v>
      </c>
      <c r="S107" s="79">
        <v>8.2000000000000007E-3</v>
      </c>
      <c r="T107" s="79">
        <v>1.2500000000000001E-2</v>
      </c>
      <c r="U107" s="79">
        <v>2.7000000000000001E-3</v>
      </c>
    </row>
    <row r="108" spans="2:21">
      <c r="B108" t="s">
        <v>628</v>
      </c>
      <c r="C108" t="s">
        <v>629</v>
      </c>
      <c r="D108" t="s">
        <v>100</v>
      </c>
      <c r="E108" t="s">
        <v>123</v>
      </c>
      <c r="F108" t="s">
        <v>630</v>
      </c>
      <c r="G108" t="s">
        <v>631</v>
      </c>
      <c r="H108" t="s">
        <v>446</v>
      </c>
      <c r="I108" t="s">
        <v>150</v>
      </c>
      <c r="J108" t="s">
        <v>581</v>
      </c>
      <c r="K108" s="78">
        <v>4.13</v>
      </c>
      <c r="L108" t="s">
        <v>102</v>
      </c>
      <c r="M108" s="79">
        <v>3.1600000000000003E-2</v>
      </c>
      <c r="N108" s="79">
        <v>5.5599999999999997E-2</v>
      </c>
      <c r="O108" s="78">
        <v>1523875.48</v>
      </c>
      <c r="P108" s="78">
        <v>89.77</v>
      </c>
      <c r="Q108" s="78">
        <v>0</v>
      </c>
      <c r="R108" s="78">
        <v>1367.983018396</v>
      </c>
      <c r="S108" s="79">
        <v>1.6999999999999999E-3</v>
      </c>
      <c r="T108" s="79">
        <v>6.4000000000000003E-3</v>
      </c>
      <c r="U108" s="79">
        <v>1.4E-3</v>
      </c>
    </row>
    <row r="109" spans="2:21">
      <c r="B109" t="s">
        <v>632</v>
      </c>
      <c r="C109" t="s">
        <v>633</v>
      </c>
      <c r="D109" t="s">
        <v>100</v>
      </c>
      <c r="E109" t="s">
        <v>123</v>
      </c>
      <c r="F109" t="s">
        <v>634</v>
      </c>
      <c r="G109" t="s">
        <v>320</v>
      </c>
      <c r="H109" t="s">
        <v>446</v>
      </c>
      <c r="I109" t="s">
        <v>150</v>
      </c>
      <c r="J109" t="s">
        <v>635</v>
      </c>
      <c r="K109" s="78">
        <v>3.84</v>
      </c>
      <c r="L109" t="s">
        <v>102</v>
      </c>
      <c r="M109" s="79">
        <v>4.1000000000000002E-2</v>
      </c>
      <c r="N109" s="79">
        <v>4.65E-2</v>
      </c>
      <c r="O109" s="78">
        <v>1054000</v>
      </c>
      <c r="P109" s="78">
        <v>98.81</v>
      </c>
      <c r="Q109" s="78">
        <v>0</v>
      </c>
      <c r="R109" s="78">
        <v>1041.4574</v>
      </c>
      <c r="S109" s="79">
        <v>3.0000000000000001E-3</v>
      </c>
      <c r="T109" s="79">
        <v>4.8999999999999998E-3</v>
      </c>
      <c r="U109" s="79">
        <v>1E-3</v>
      </c>
    </row>
    <row r="110" spans="2:21">
      <c r="B110" t="s">
        <v>636</v>
      </c>
      <c r="C110" t="s">
        <v>637</v>
      </c>
      <c r="D110" t="s">
        <v>100</v>
      </c>
      <c r="E110" t="s">
        <v>123</v>
      </c>
      <c r="F110" t="s">
        <v>638</v>
      </c>
      <c r="G110" t="s">
        <v>419</v>
      </c>
      <c r="H110" t="s">
        <v>639</v>
      </c>
      <c r="I110" t="s">
        <v>150</v>
      </c>
      <c r="J110" t="s">
        <v>640</v>
      </c>
      <c r="K110" s="78">
        <v>1</v>
      </c>
      <c r="L110" t="s">
        <v>102</v>
      </c>
      <c r="M110" s="79">
        <v>3.61E-2</v>
      </c>
      <c r="N110" s="79">
        <v>3.0499999999999999E-2</v>
      </c>
      <c r="O110" s="78">
        <v>795750</v>
      </c>
      <c r="P110" s="78">
        <v>100.54</v>
      </c>
      <c r="Q110" s="78">
        <v>284.40098999999998</v>
      </c>
      <c r="R110" s="78">
        <v>1084.44804</v>
      </c>
      <c r="S110" s="79">
        <v>1.1299999999999999E-2</v>
      </c>
      <c r="T110" s="79">
        <v>5.1000000000000004E-3</v>
      </c>
      <c r="U110" s="79">
        <v>1.1000000000000001E-3</v>
      </c>
    </row>
    <row r="111" spans="2:21">
      <c r="B111" t="s">
        <v>641</v>
      </c>
      <c r="C111" t="s">
        <v>642</v>
      </c>
      <c r="D111" t="s">
        <v>100</v>
      </c>
      <c r="E111" t="s">
        <v>123</v>
      </c>
      <c r="F111" t="s">
        <v>643</v>
      </c>
      <c r="G111" t="s">
        <v>127</v>
      </c>
      <c r="H111" t="s">
        <v>639</v>
      </c>
      <c r="I111" t="s">
        <v>150</v>
      </c>
      <c r="J111" t="s">
        <v>644</v>
      </c>
      <c r="K111" s="78">
        <v>3.11</v>
      </c>
      <c r="L111" t="s">
        <v>102</v>
      </c>
      <c r="M111" s="79">
        <v>7.2999999999999995E-2</v>
      </c>
      <c r="N111" s="79">
        <v>6.9900000000000004E-2</v>
      </c>
      <c r="O111" s="78">
        <v>904000</v>
      </c>
      <c r="P111" s="78">
        <v>101.3</v>
      </c>
      <c r="Q111" s="78">
        <v>30.012799999999999</v>
      </c>
      <c r="R111" s="78">
        <v>945.76480000000004</v>
      </c>
      <c r="S111" s="79">
        <v>4.7999999999999996E-3</v>
      </c>
      <c r="T111" s="79">
        <v>4.4000000000000003E-3</v>
      </c>
      <c r="U111" s="79">
        <v>1E-3</v>
      </c>
    </row>
    <row r="112" spans="2:21">
      <c r="B112" t="s">
        <v>645</v>
      </c>
      <c r="C112" t="s">
        <v>646</v>
      </c>
      <c r="D112" t="s">
        <v>100</v>
      </c>
      <c r="E112" t="s">
        <v>123</v>
      </c>
      <c r="F112" t="s">
        <v>462</v>
      </c>
      <c r="G112" t="s">
        <v>320</v>
      </c>
      <c r="H112" t="s">
        <v>463</v>
      </c>
      <c r="I112" t="s">
        <v>211</v>
      </c>
      <c r="J112" t="s">
        <v>608</v>
      </c>
      <c r="K112" s="78">
        <v>3.38</v>
      </c>
      <c r="L112" t="s">
        <v>102</v>
      </c>
      <c r="M112" s="79">
        <v>2.9000000000000001E-2</v>
      </c>
      <c r="N112" s="79">
        <v>5.3600000000000002E-2</v>
      </c>
      <c r="O112" s="78">
        <v>3117000</v>
      </c>
      <c r="P112" s="78">
        <v>92.37</v>
      </c>
      <c r="Q112" s="78">
        <v>46.063029999999998</v>
      </c>
      <c r="R112" s="78">
        <v>2925.2359299999998</v>
      </c>
      <c r="S112" s="79">
        <v>2.0799999999999999E-2</v>
      </c>
      <c r="T112" s="79">
        <v>1.37E-2</v>
      </c>
      <c r="U112" s="79">
        <v>2.8999999999999998E-3</v>
      </c>
    </row>
    <row r="113" spans="2:21">
      <c r="B113" t="s">
        <v>647</v>
      </c>
      <c r="C113" t="s">
        <v>648</v>
      </c>
      <c r="D113" t="s">
        <v>100</v>
      </c>
      <c r="E113" t="s">
        <v>123</v>
      </c>
      <c r="F113" t="s">
        <v>462</v>
      </c>
      <c r="G113" t="s">
        <v>441</v>
      </c>
      <c r="H113" t="s">
        <v>463</v>
      </c>
      <c r="I113" t="s">
        <v>211</v>
      </c>
      <c r="J113" t="s">
        <v>649</v>
      </c>
      <c r="K113" s="78">
        <v>3.49</v>
      </c>
      <c r="L113" t="s">
        <v>102</v>
      </c>
      <c r="M113" s="79">
        <v>3.5000000000000003E-2</v>
      </c>
      <c r="N113" s="79">
        <v>3.4599999999999999E-2</v>
      </c>
      <c r="O113" s="78">
        <v>1249000</v>
      </c>
      <c r="P113" s="78">
        <v>100.28</v>
      </c>
      <c r="Q113" s="78">
        <v>0</v>
      </c>
      <c r="R113" s="78">
        <v>1252.4972</v>
      </c>
      <c r="S113" s="79">
        <v>6.6E-3</v>
      </c>
      <c r="T113" s="79">
        <v>5.8999999999999999E-3</v>
      </c>
      <c r="U113" s="79">
        <v>1.2999999999999999E-3</v>
      </c>
    </row>
    <row r="114" spans="2:21">
      <c r="B114" t="s">
        <v>650</v>
      </c>
      <c r="C114" t="s">
        <v>651</v>
      </c>
      <c r="D114" t="s">
        <v>100</v>
      </c>
      <c r="E114" t="s">
        <v>123</v>
      </c>
      <c r="F114" t="s">
        <v>462</v>
      </c>
      <c r="G114" t="s">
        <v>441</v>
      </c>
      <c r="H114" t="s">
        <v>463</v>
      </c>
      <c r="I114" t="s">
        <v>211</v>
      </c>
      <c r="J114" t="s">
        <v>652</v>
      </c>
      <c r="K114" s="78">
        <v>2.33</v>
      </c>
      <c r="L114" t="s">
        <v>102</v>
      </c>
      <c r="M114" s="79">
        <v>1.4999999999999999E-2</v>
      </c>
      <c r="N114" s="79">
        <v>-3.3700000000000001E-2</v>
      </c>
      <c r="O114" s="78">
        <v>7.51</v>
      </c>
      <c r="P114" s="78">
        <v>112.1</v>
      </c>
      <c r="Q114" s="78">
        <v>0</v>
      </c>
      <c r="R114" s="78">
        <v>8.4187099999999994E-3</v>
      </c>
      <c r="S114" s="79">
        <v>0</v>
      </c>
      <c r="T114" s="79">
        <v>0</v>
      </c>
      <c r="U114" s="79">
        <v>0</v>
      </c>
    </row>
    <row r="115" spans="2:21">
      <c r="B115" t="s">
        <v>653</v>
      </c>
      <c r="C115" t="s">
        <v>654</v>
      </c>
      <c r="D115" t="s">
        <v>100</v>
      </c>
      <c r="E115" t="s">
        <v>123</v>
      </c>
      <c r="F115" t="s">
        <v>655</v>
      </c>
      <c r="G115" t="s">
        <v>419</v>
      </c>
      <c r="H115" t="s">
        <v>463</v>
      </c>
      <c r="I115" t="s">
        <v>211</v>
      </c>
      <c r="J115" t="s">
        <v>604</v>
      </c>
      <c r="K115" s="78">
        <v>2.4700000000000002</v>
      </c>
      <c r="L115" t="s">
        <v>102</v>
      </c>
      <c r="M115" s="79">
        <v>3.95E-2</v>
      </c>
      <c r="N115" s="79">
        <v>4.9399999999999999E-2</v>
      </c>
      <c r="O115" s="78">
        <v>1057000</v>
      </c>
      <c r="P115" s="78">
        <v>98.75</v>
      </c>
      <c r="Q115" s="78">
        <v>0</v>
      </c>
      <c r="R115" s="78">
        <v>1043.7874999999999</v>
      </c>
      <c r="S115" s="79">
        <v>8.6E-3</v>
      </c>
      <c r="T115" s="79">
        <v>4.8999999999999998E-3</v>
      </c>
      <c r="U115" s="79">
        <v>1.1000000000000001E-3</v>
      </c>
    </row>
    <row r="116" spans="2:21">
      <c r="B116" t="s">
        <v>656</v>
      </c>
      <c r="C116" t="s">
        <v>657</v>
      </c>
      <c r="D116" t="s">
        <v>100</v>
      </c>
      <c r="E116" t="s">
        <v>123</v>
      </c>
      <c r="F116" t="s">
        <v>658</v>
      </c>
      <c r="G116" t="s">
        <v>419</v>
      </c>
      <c r="H116" t="s">
        <v>639</v>
      </c>
      <c r="I116" t="s">
        <v>150</v>
      </c>
      <c r="J116" t="s">
        <v>447</v>
      </c>
      <c r="K116" s="78">
        <v>2.17</v>
      </c>
      <c r="L116" t="s">
        <v>102</v>
      </c>
      <c r="M116" s="79">
        <v>2.9000000000000001E-2</v>
      </c>
      <c r="N116" s="79">
        <v>4.9399999999999999E-2</v>
      </c>
      <c r="O116" s="78">
        <v>1124946</v>
      </c>
      <c r="P116" s="78">
        <v>95.268000000000001</v>
      </c>
      <c r="Q116" s="78">
        <v>0</v>
      </c>
      <c r="R116" s="78">
        <v>1071.71355528</v>
      </c>
      <c r="S116" s="79">
        <v>5.5999999999999999E-3</v>
      </c>
      <c r="T116" s="79">
        <v>5.0000000000000001E-3</v>
      </c>
      <c r="U116" s="79">
        <v>1.1000000000000001E-3</v>
      </c>
    </row>
    <row r="117" spans="2:21">
      <c r="B117" t="s">
        <v>659</v>
      </c>
      <c r="C117" t="s">
        <v>660</v>
      </c>
      <c r="D117" t="s">
        <v>100</v>
      </c>
      <c r="E117" t="s">
        <v>123</v>
      </c>
      <c r="F117" t="s">
        <v>661</v>
      </c>
      <c r="G117" t="s">
        <v>409</v>
      </c>
      <c r="H117" t="s">
        <v>662</v>
      </c>
      <c r="I117" t="s">
        <v>211</v>
      </c>
      <c r="J117" t="s">
        <v>663</v>
      </c>
      <c r="K117" s="78">
        <v>2.3199999999999998</v>
      </c>
      <c r="L117" t="s">
        <v>102</v>
      </c>
      <c r="M117" s="79">
        <v>4.8000000000000001E-2</v>
      </c>
      <c r="N117" s="79">
        <v>6.25E-2</v>
      </c>
      <c r="O117" s="78">
        <v>96600.23</v>
      </c>
      <c r="P117" s="78">
        <v>96.99</v>
      </c>
      <c r="Q117" s="78">
        <v>0</v>
      </c>
      <c r="R117" s="78">
        <v>93.692563077000003</v>
      </c>
      <c r="S117" s="79">
        <v>1E-4</v>
      </c>
      <c r="T117" s="79">
        <v>4.0000000000000002E-4</v>
      </c>
      <c r="U117" s="79">
        <v>1E-4</v>
      </c>
    </row>
    <row r="118" spans="2:21">
      <c r="B118" t="s">
        <v>664</v>
      </c>
      <c r="C118" t="s">
        <v>665</v>
      </c>
      <c r="D118" t="s">
        <v>100</v>
      </c>
      <c r="E118" t="s">
        <v>123</v>
      </c>
      <c r="F118" t="s">
        <v>666</v>
      </c>
      <c r="G118" t="s">
        <v>520</v>
      </c>
      <c r="H118" t="s">
        <v>667</v>
      </c>
      <c r="I118" t="s">
        <v>211</v>
      </c>
      <c r="J118" t="s">
        <v>668</v>
      </c>
      <c r="K118" s="78">
        <v>3.76</v>
      </c>
      <c r="L118" t="s">
        <v>102</v>
      </c>
      <c r="M118" s="79">
        <v>5.4800000000000001E-2</v>
      </c>
      <c r="N118" s="79">
        <v>5.9400000000000001E-2</v>
      </c>
      <c r="O118" s="78">
        <v>836201.47</v>
      </c>
      <c r="P118" s="78">
        <v>98.66</v>
      </c>
      <c r="Q118" s="78">
        <v>0</v>
      </c>
      <c r="R118" s="78">
        <v>824.99637030199995</v>
      </c>
      <c r="S118" s="79">
        <v>5.9999999999999995E-4</v>
      </c>
      <c r="T118" s="79">
        <v>3.8999999999999998E-3</v>
      </c>
      <c r="U118" s="79">
        <v>8.0000000000000004E-4</v>
      </c>
    </row>
    <row r="119" spans="2:21">
      <c r="B119" t="s">
        <v>669</v>
      </c>
      <c r="C119" t="s">
        <v>670</v>
      </c>
      <c r="D119" t="s">
        <v>100</v>
      </c>
      <c r="E119" t="s">
        <v>123</v>
      </c>
      <c r="F119" t="s">
        <v>671</v>
      </c>
      <c r="G119" t="s">
        <v>341</v>
      </c>
      <c r="H119" t="s">
        <v>217</v>
      </c>
      <c r="I119" t="s">
        <v>473</v>
      </c>
      <c r="J119" t="s">
        <v>672</v>
      </c>
      <c r="K119" s="78">
        <v>3.65</v>
      </c>
      <c r="L119" t="s">
        <v>102</v>
      </c>
      <c r="M119" s="79">
        <v>4.4999999999999998E-2</v>
      </c>
      <c r="N119" s="79">
        <v>5.7500000000000002E-2</v>
      </c>
      <c r="O119" s="78">
        <v>3157000</v>
      </c>
      <c r="P119" s="78">
        <v>97.42</v>
      </c>
      <c r="Q119" s="78">
        <v>0</v>
      </c>
      <c r="R119" s="78">
        <v>3075.5493999999999</v>
      </c>
      <c r="S119" s="79">
        <v>8.8000000000000005E-3</v>
      </c>
      <c r="T119" s="79">
        <v>1.44E-2</v>
      </c>
      <c r="U119" s="79">
        <v>3.0999999999999999E-3</v>
      </c>
    </row>
    <row r="120" spans="2:21">
      <c r="B120" t="s">
        <v>673</v>
      </c>
      <c r="C120" t="s">
        <v>674</v>
      </c>
      <c r="D120" t="s">
        <v>100</v>
      </c>
      <c r="E120" t="s">
        <v>123</v>
      </c>
      <c r="F120" t="s">
        <v>675</v>
      </c>
      <c r="G120" t="s">
        <v>478</v>
      </c>
      <c r="H120" t="s">
        <v>217</v>
      </c>
      <c r="I120" t="s">
        <v>473</v>
      </c>
      <c r="J120" t="s">
        <v>676</v>
      </c>
      <c r="K120" s="78">
        <v>3.82</v>
      </c>
      <c r="L120" t="s">
        <v>102</v>
      </c>
      <c r="M120" s="79">
        <v>2.5000000000000001E-2</v>
      </c>
      <c r="N120" s="79">
        <v>5.0799999999999998E-2</v>
      </c>
      <c r="O120" s="78">
        <v>508452</v>
      </c>
      <c r="P120" s="78">
        <v>91</v>
      </c>
      <c r="Q120" s="78">
        <v>0</v>
      </c>
      <c r="R120" s="78">
        <v>462.69132000000002</v>
      </c>
      <c r="S120" s="79">
        <v>2E-3</v>
      </c>
      <c r="T120" s="79">
        <v>2.2000000000000001E-3</v>
      </c>
      <c r="U120" s="79">
        <v>5.0000000000000001E-4</v>
      </c>
    </row>
    <row r="121" spans="2:21">
      <c r="B121" t="s">
        <v>677</v>
      </c>
      <c r="C121" t="s">
        <v>678</v>
      </c>
      <c r="D121" t="s">
        <v>100</v>
      </c>
      <c r="E121" t="s">
        <v>123</v>
      </c>
      <c r="F121" t="s">
        <v>679</v>
      </c>
      <c r="G121" t="s">
        <v>132</v>
      </c>
      <c r="H121" t="s">
        <v>217</v>
      </c>
      <c r="I121" t="s">
        <v>473</v>
      </c>
      <c r="J121" t="s">
        <v>680</v>
      </c>
      <c r="K121" s="78">
        <v>4.0999999999999996</v>
      </c>
      <c r="L121" t="s">
        <v>102</v>
      </c>
      <c r="M121" s="79">
        <v>3.6499999999999998E-2</v>
      </c>
      <c r="N121" s="79">
        <v>5.16E-2</v>
      </c>
      <c r="O121" s="78">
        <v>1058000</v>
      </c>
      <c r="P121" s="78">
        <v>94.68</v>
      </c>
      <c r="Q121" s="78">
        <v>0</v>
      </c>
      <c r="R121" s="78">
        <v>1001.7144</v>
      </c>
      <c r="S121" s="79">
        <v>1E-3</v>
      </c>
      <c r="T121" s="79">
        <v>4.7000000000000002E-3</v>
      </c>
      <c r="U121" s="79">
        <v>1E-3</v>
      </c>
    </row>
    <row r="122" spans="2:21">
      <c r="B122" t="s">
        <v>681</v>
      </c>
      <c r="C122" t="s">
        <v>682</v>
      </c>
      <c r="D122" t="s">
        <v>100</v>
      </c>
      <c r="E122" t="s">
        <v>123</v>
      </c>
      <c r="F122" t="s">
        <v>666</v>
      </c>
      <c r="G122" t="s">
        <v>520</v>
      </c>
      <c r="H122" t="s">
        <v>217</v>
      </c>
      <c r="I122" t="s">
        <v>473</v>
      </c>
      <c r="J122" t="s">
        <v>683</v>
      </c>
      <c r="K122" s="78">
        <v>3.79</v>
      </c>
      <c r="L122" t="s">
        <v>102</v>
      </c>
      <c r="M122" s="79">
        <v>6.2E-2</v>
      </c>
      <c r="N122" s="79">
        <v>5.9700000000000003E-2</v>
      </c>
      <c r="O122" s="78">
        <v>1390000</v>
      </c>
      <c r="P122" s="78">
        <v>102.22</v>
      </c>
      <c r="Q122" s="78">
        <v>0</v>
      </c>
      <c r="R122" s="78">
        <v>1420.8579999999999</v>
      </c>
      <c r="S122" s="79">
        <v>3.2000000000000002E-3</v>
      </c>
      <c r="T122" s="79">
        <v>6.7000000000000002E-3</v>
      </c>
      <c r="U122" s="79">
        <v>1.4E-3</v>
      </c>
    </row>
    <row r="123" spans="2:21">
      <c r="B123" t="s">
        <v>684</v>
      </c>
      <c r="C123" t="s">
        <v>685</v>
      </c>
      <c r="D123" t="s">
        <v>100</v>
      </c>
      <c r="E123" t="s">
        <v>123</v>
      </c>
      <c r="F123" t="s">
        <v>686</v>
      </c>
      <c r="G123" t="s">
        <v>441</v>
      </c>
      <c r="H123" t="s">
        <v>217</v>
      </c>
      <c r="I123" t="s">
        <v>473</v>
      </c>
      <c r="J123" t="s">
        <v>452</v>
      </c>
      <c r="K123" s="78">
        <v>1.83</v>
      </c>
      <c r="L123" t="s">
        <v>102</v>
      </c>
      <c r="M123" s="79">
        <v>4.8399999999999999E-2</v>
      </c>
      <c r="N123" s="79">
        <v>5.3900000000000003E-2</v>
      </c>
      <c r="O123" s="78">
        <v>908000</v>
      </c>
      <c r="P123" s="78">
        <v>99.17</v>
      </c>
      <c r="Q123" s="78">
        <v>0</v>
      </c>
      <c r="R123" s="78">
        <v>900.46360000000004</v>
      </c>
      <c r="S123" s="79">
        <v>1.2800000000000001E-2</v>
      </c>
      <c r="T123" s="79">
        <v>4.1999999999999997E-3</v>
      </c>
      <c r="U123" s="79">
        <v>8.9999999999999998E-4</v>
      </c>
    </row>
    <row r="124" spans="2:21">
      <c r="B124" t="s">
        <v>687</v>
      </c>
      <c r="C124" t="s">
        <v>688</v>
      </c>
      <c r="D124" t="s">
        <v>100</v>
      </c>
      <c r="E124" t="s">
        <v>123</v>
      </c>
      <c r="F124" t="s">
        <v>689</v>
      </c>
      <c r="G124" t="s">
        <v>320</v>
      </c>
      <c r="H124" t="s">
        <v>217</v>
      </c>
      <c r="I124" t="s">
        <v>473</v>
      </c>
      <c r="J124" t="s">
        <v>690</v>
      </c>
      <c r="K124" s="78">
        <v>3.47</v>
      </c>
      <c r="L124" t="s">
        <v>102</v>
      </c>
      <c r="M124" s="79">
        <v>2.8000000000000001E-2</v>
      </c>
      <c r="N124" s="79">
        <v>5.79E-2</v>
      </c>
      <c r="O124" s="78">
        <v>1460000</v>
      </c>
      <c r="P124" s="78">
        <v>100</v>
      </c>
      <c r="Q124" s="78">
        <v>0</v>
      </c>
      <c r="R124" s="78">
        <v>1460</v>
      </c>
      <c r="S124" s="79">
        <v>0</v>
      </c>
      <c r="T124" s="79">
        <v>6.7999999999999996E-3</v>
      </c>
      <c r="U124" s="79">
        <v>1.5E-3</v>
      </c>
    </row>
    <row r="125" spans="2:21">
      <c r="B125" t="s">
        <v>691</v>
      </c>
      <c r="C125" t="s">
        <v>692</v>
      </c>
      <c r="D125" t="s">
        <v>100</v>
      </c>
      <c r="E125" t="s">
        <v>123</v>
      </c>
      <c r="F125" t="s">
        <v>693</v>
      </c>
      <c r="G125" t="s">
        <v>441</v>
      </c>
      <c r="H125" t="s">
        <v>217</v>
      </c>
      <c r="I125" t="s">
        <v>473</v>
      </c>
      <c r="J125" t="s">
        <v>624</v>
      </c>
      <c r="K125" s="78">
        <v>3.75</v>
      </c>
      <c r="L125" t="s">
        <v>102</v>
      </c>
      <c r="M125" s="79">
        <v>3.95E-2</v>
      </c>
      <c r="N125" s="79">
        <v>6.2899999999999998E-2</v>
      </c>
      <c r="O125" s="78">
        <v>2125000</v>
      </c>
      <c r="P125" s="78">
        <v>92.14</v>
      </c>
      <c r="Q125" s="78">
        <v>0</v>
      </c>
      <c r="R125" s="78">
        <v>1957.9749999999999</v>
      </c>
      <c r="S125" s="79">
        <v>3.0999999999999999E-3</v>
      </c>
      <c r="T125" s="79">
        <v>9.1999999999999998E-3</v>
      </c>
      <c r="U125" s="79">
        <v>2E-3</v>
      </c>
    </row>
    <row r="126" spans="2:21">
      <c r="B126" t="s">
        <v>694</v>
      </c>
      <c r="C126" t="s">
        <v>695</v>
      </c>
      <c r="D126" t="s">
        <v>100</v>
      </c>
      <c r="E126" t="s">
        <v>123</v>
      </c>
      <c r="F126" t="s">
        <v>696</v>
      </c>
      <c r="G126" t="s">
        <v>441</v>
      </c>
      <c r="H126" t="s">
        <v>217</v>
      </c>
      <c r="I126" t="s">
        <v>473</v>
      </c>
      <c r="J126" t="s">
        <v>559</v>
      </c>
      <c r="K126" s="78">
        <v>3.32</v>
      </c>
      <c r="L126" t="s">
        <v>102</v>
      </c>
      <c r="M126" s="79">
        <v>2.75E-2</v>
      </c>
      <c r="N126" s="79">
        <v>4.2099999999999999E-2</v>
      </c>
      <c r="O126" s="78">
        <v>507000</v>
      </c>
      <c r="P126" s="78">
        <v>95.5</v>
      </c>
      <c r="Q126" s="78">
        <v>0</v>
      </c>
      <c r="R126" s="78">
        <v>484.185</v>
      </c>
      <c r="S126" s="79">
        <v>1.01E-2</v>
      </c>
      <c r="T126" s="79">
        <v>2.3E-3</v>
      </c>
      <c r="U126" s="79">
        <v>5.0000000000000001E-4</v>
      </c>
    </row>
    <row r="127" spans="2:21">
      <c r="B127" t="s">
        <v>697</v>
      </c>
      <c r="C127" t="s">
        <v>698</v>
      </c>
      <c r="D127" t="s">
        <v>100</v>
      </c>
      <c r="E127" t="s">
        <v>123</v>
      </c>
      <c r="F127" t="s">
        <v>699</v>
      </c>
      <c r="G127" t="s">
        <v>341</v>
      </c>
      <c r="H127" t="s">
        <v>217</v>
      </c>
      <c r="I127" t="s">
        <v>473</v>
      </c>
      <c r="J127" t="s">
        <v>617</v>
      </c>
      <c r="K127" s="78">
        <v>2.23</v>
      </c>
      <c r="L127" t="s">
        <v>102</v>
      </c>
      <c r="M127" s="79">
        <v>0.06</v>
      </c>
      <c r="N127" s="79">
        <v>7.1199999999999999E-2</v>
      </c>
      <c r="O127" s="78">
        <v>1579965.52</v>
      </c>
      <c r="P127" s="78">
        <v>100.6</v>
      </c>
      <c r="Q127" s="78">
        <v>0</v>
      </c>
      <c r="R127" s="78">
        <v>1589.44531312</v>
      </c>
      <c r="S127" s="79">
        <v>1.3299999999999999E-2</v>
      </c>
      <c r="T127" s="79">
        <v>7.4999999999999997E-3</v>
      </c>
      <c r="U127" s="79">
        <v>1.6000000000000001E-3</v>
      </c>
    </row>
    <row r="128" spans="2:21">
      <c r="B128" t="s">
        <v>700</v>
      </c>
      <c r="C128" t="s">
        <v>701</v>
      </c>
      <c r="D128" t="s">
        <v>100</v>
      </c>
      <c r="E128" t="s">
        <v>123</v>
      </c>
      <c r="F128" t="s">
        <v>702</v>
      </c>
      <c r="G128" t="s">
        <v>441</v>
      </c>
      <c r="H128" t="s">
        <v>217</v>
      </c>
      <c r="I128" t="s">
        <v>473</v>
      </c>
      <c r="J128" t="s">
        <v>703</v>
      </c>
      <c r="K128" s="78">
        <v>1.82</v>
      </c>
      <c r="L128" t="s">
        <v>102</v>
      </c>
      <c r="M128" s="79">
        <v>4.4900000000000002E-2</v>
      </c>
      <c r="N128" s="79">
        <v>5.2400000000000002E-2</v>
      </c>
      <c r="O128" s="78">
        <v>3204110</v>
      </c>
      <c r="P128" s="78">
        <v>98.82</v>
      </c>
      <c r="Q128" s="78">
        <v>0</v>
      </c>
      <c r="R128" s="78">
        <v>3166.3015019999998</v>
      </c>
      <c r="S128" s="79">
        <v>3.4700000000000002E-2</v>
      </c>
      <c r="T128" s="79">
        <v>1.4800000000000001E-2</v>
      </c>
      <c r="U128" s="79">
        <v>3.2000000000000002E-3</v>
      </c>
    </row>
    <row r="129" spans="2:21">
      <c r="B129" s="80" t="s">
        <v>273</v>
      </c>
      <c r="C129" s="16"/>
      <c r="D129" s="16"/>
      <c r="E129" s="16"/>
      <c r="F129" s="16"/>
      <c r="K129" s="82">
        <v>3.82</v>
      </c>
      <c r="N129" s="81">
        <v>7.5999999999999998E-2</v>
      </c>
      <c r="O129" s="82">
        <v>5902977.5099999998</v>
      </c>
      <c r="Q129" s="82">
        <v>0</v>
      </c>
      <c r="R129" s="82">
        <v>5636.2731826460004</v>
      </c>
      <c r="T129" s="81">
        <v>2.64E-2</v>
      </c>
      <c r="U129" s="81">
        <v>5.7000000000000002E-3</v>
      </c>
    </row>
    <row r="130" spans="2:21">
      <c r="B130" t="s">
        <v>704</v>
      </c>
      <c r="C130" t="s">
        <v>705</v>
      </c>
      <c r="D130" t="s">
        <v>100</v>
      </c>
      <c r="E130" t="s">
        <v>123</v>
      </c>
      <c r="F130" t="s">
        <v>706</v>
      </c>
      <c r="G130" t="s">
        <v>341</v>
      </c>
      <c r="H130" t="s">
        <v>377</v>
      </c>
      <c r="I130" t="s">
        <v>211</v>
      </c>
      <c r="J130" t="s">
        <v>707</v>
      </c>
      <c r="K130" s="78">
        <v>4.1399999999999997</v>
      </c>
      <c r="L130" t="s">
        <v>106</v>
      </c>
      <c r="M130" s="79">
        <v>4.7199999999999999E-2</v>
      </c>
      <c r="N130" s="79">
        <v>7.0300000000000001E-2</v>
      </c>
      <c r="O130" s="78">
        <v>1576000</v>
      </c>
      <c r="P130" s="78">
        <v>102.83</v>
      </c>
      <c r="Q130" s="78">
        <v>0</v>
      </c>
      <c r="R130" s="78">
        <v>1620.6007999999999</v>
      </c>
      <c r="S130" s="79">
        <v>4.7999999999999996E-3</v>
      </c>
      <c r="T130" s="79">
        <v>7.6E-3</v>
      </c>
      <c r="U130" s="79">
        <v>1.6000000000000001E-3</v>
      </c>
    </row>
    <row r="131" spans="2:21">
      <c r="B131" t="s">
        <v>708</v>
      </c>
      <c r="C131" t="s">
        <v>709</v>
      </c>
      <c r="D131" t="s">
        <v>100</v>
      </c>
      <c r="E131" t="s">
        <v>123</v>
      </c>
      <c r="F131" t="s">
        <v>710</v>
      </c>
      <c r="G131" t="s">
        <v>520</v>
      </c>
      <c r="H131" t="s">
        <v>404</v>
      </c>
      <c r="I131" t="s">
        <v>150</v>
      </c>
      <c r="J131" t="s">
        <v>711</v>
      </c>
      <c r="K131" s="78">
        <v>4.1100000000000003</v>
      </c>
      <c r="L131" t="s">
        <v>102</v>
      </c>
      <c r="M131" s="79">
        <v>4.6899999999999997E-2</v>
      </c>
      <c r="N131" s="79">
        <v>7.6499999999999999E-2</v>
      </c>
      <c r="O131" s="78">
        <v>3892573.79</v>
      </c>
      <c r="P131" s="78">
        <v>90.9</v>
      </c>
      <c r="Q131" s="78">
        <v>0</v>
      </c>
      <c r="R131" s="78">
        <v>3538.3495751099999</v>
      </c>
      <c r="S131" s="79">
        <v>2.3999999999999998E-3</v>
      </c>
      <c r="T131" s="79">
        <v>1.66E-2</v>
      </c>
      <c r="U131" s="79">
        <v>3.5999999999999999E-3</v>
      </c>
    </row>
    <row r="132" spans="2:21">
      <c r="B132" t="s">
        <v>712</v>
      </c>
      <c r="C132" t="s">
        <v>713</v>
      </c>
      <c r="D132" t="s">
        <v>100</v>
      </c>
      <c r="E132" t="s">
        <v>123</v>
      </c>
      <c r="F132" t="s">
        <v>714</v>
      </c>
      <c r="G132" t="s">
        <v>520</v>
      </c>
      <c r="H132" t="s">
        <v>217</v>
      </c>
      <c r="I132" t="s">
        <v>473</v>
      </c>
      <c r="J132" t="s">
        <v>715</v>
      </c>
      <c r="K132" s="78">
        <v>0.63</v>
      </c>
      <c r="L132" t="s">
        <v>102</v>
      </c>
      <c r="M132" s="79">
        <v>0.11</v>
      </c>
      <c r="N132" s="79">
        <v>9.11E-2</v>
      </c>
      <c r="O132" s="78">
        <v>434403.72</v>
      </c>
      <c r="P132" s="78">
        <v>109.88</v>
      </c>
      <c r="Q132" s="78">
        <v>0</v>
      </c>
      <c r="R132" s="78">
        <v>477.32280753600003</v>
      </c>
      <c r="S132" s="79">
        <v>1E-3</v>
      </c>
      <c r="T132" s="79">
        <v>2.2000000000000001E-3</v>
      </c>
      <c r="U132" s="79">
        <v>5.0000000000000001E-4</v>
      </c>
    </row>
    <row r="133" spans="2:21">
      <c r="B133" s="80" t="s">
        <v>716</v>
      </c>
      <c r="C133" s="16"/>
      <c r="D133" s="16"/>
      <c r="E133" s="16"/>
      <c r="F133" s="16"/>
      <c r="K133" s="82">
        <v>0</v>
      </c>
      <c r="N133" s="81">
        <v>0</v>
      </c>
      <c r="O133" s="82">
        <v>0</v>
      </c>
      <c r="Q133" s="82">
        <v>0</v>
      </c>
      <c r="R133" s="82">
        <v>0</v>
      </c>
      <c r="T133" s="81">
        <v>0</v>
      </c>
      <c r="U133" s="81">
        <v>0</v>
      </c>
    </row>
    <row r="134" spans="2:21">
      <c r="B134" t="s">
        <v>217</v>
      </c>
      <c r="C134" t="s">
        <v>217</v>
      </c>
      <c r="D134" s="16"/>
      <c r="E134" s="16"/>
      <c r="F134" s="16"/>
      <c r="G134" t="s">
        <v>217</v>
      </c>
      <c r="H134" t="s">
        <v>217</v>
      </c>
      <c r="K134" s="78">
        <v>0</v>
      </c>
      <c r="L134" t="s">
        <v>217</v>
      </c>
      <c r="M134" s="79">
        <v>0</v>
      </c>
      <c r="N134" s="79">
        <v>0</v>
      </c>
      <c r="O134" s="78">
        <v>0</v>
      </c>
      <c r="P134" s="78">
        <v>0</v>
      </c>
      <c r="R134" s="78">
        <v>0</v>
      </c>
      <c r="S134" s="79">
        <v>0</v>
      </c>
      <c r="T134" s="79">
        <v>0</v>
      </c>
      <c r="U134" s="79">
        <v>0</v>
      </c>
    </row>
    <row r="135" spans="2:21">
      <c r="B135" s="80" t="s">
        <v>221</v>
      </c>
      <c r="C135" s="16"/>
      <c r="D135" s="16"/>
      <c r="E135" s="16"/>
      <c r="F135" s="16"/>
      <c r="K135" s="82">
        <v>5.61</v>
      </c>
      <c r="N135" s="81">
        <v>7.9100000000000004E-2</v>
      </c>
      <c r="O135" s="82">
        <v>7841000</v>
      </c>
      <c r="Q135" s="82">
        <v>0</v>
      </c>
      <c r="R135" s="82">
        <v>25519.820361974402</v>
      </c>
      <c r="T135" s="81">
        <v>0.1197</v>
      </c>
      <c r="U135" s="81">
        <v>2.5700000000000001E-2</v>
      </c>
    </row>
    <row r="136" spans="2:21">
      <c r="B136" s="80" t="s">
        <v>274</v>
      </c>
      <c r="C136" s="16"/>
      <c r="D136" s="16"/>
      <c r="E136" s="16"/>
      <c r="F136" s="16"/>
      <c r="K136" s="82">
        <v>7.74</v>
      </c>
      <c r="N136" s="81">
        <v>7.3700000000000002E-2</v>
      </c>
      <c r="O136" s="82">
        <v>2863000</v>
      </c>
      <c r="Q136" s="82">
        <v>0</v>
      </c>
      <c r="R136" s="82">
        <v>9973.8305848243999</v>
      </c>
      <c r="T136" s="81">
        <v>4.6800000000000001E-2</v>
      </c>
      <c r="U136" s="81">
        <v>1.01E-2</v>
      </c>
    </row>
    <row r="137" spans="2:21">
      <c r="B137" t="s">
        <v>717</v>
      </c>
      <c r="C137" t="s">
        <v>718</v>
      </c>
      <c r="D137" t="s">
        <v>123</v>
      </c>
      <c r="E137" t="s">
        <v>719</v>
      </c>
      <c r="F137" t="s">
        <v>313</v>
      </c>
      <c r="G137" t="s">
        <v>314</v>
      </c>
      <c r="H137" t="s">
        <v>720</v>
      </c>
      <c r="I137" t="s">
        <v>266</v>
      </c>
      <c r="J137" t="s">
        <v>721</v>
      </c>
      <c r="K137" s="78">
        <v>15.69</v>
      </c>
      <c r="L137" t="s">
        <v>106</v>
      </c>
      <c r="M137" s="79">
        <v>8.1000000000000003E-2</v>
      </c>
      <c r="N137" s="79">
        <v>6.2300000000000001E-2</v>
      </c>
      <c r="O137" s="78">
        <v>700000</v>
      </c>
      <c r="P137" s="78">
        <v>130.03899999999999</v>
      </c>
      <c r="Q137" s="78">
        <v>0</v>
      </c>
      <c r="R137" s="78">
        <v>3185.9555</v>
      </c>
      <c r="S137" s="79">
        <v>5.5999999999999999E-3</v>
      </c>
      <c r="T137" s="79">
        <v>1.49E-2</v>
      </c>
      <c r="U137" s="79">
        <v>3.2000000000000002E-3</v>
      </c>
    </row>
    <row r="138" spans="2:21">
      <c r="B138" t="s">
        <v>722</v>
      </c>
      <c r="C138" t="s">
        <v>723</v>
      </c>
      <c r="D138" t="s">
        <v>123</v>
      </c>
      <c r="E138" t="s">
        <v>719</v>
      </c>
      <c r="F138" t="s">
        <v>724</v>
      </c>
      <c r="G138" t="s">
        <v>725</v>
      </c>
      <c r="H138" t="s">
        <v>726</v>
      </c>
      <c r="I138" t="s">
        <v>266</v>
      </c>
      <c r="J138" t="s">
        <v>727</v>
      </c>
      <c r="K138" s="78">
        <v>2.65</v>
      </c>
      <c r="L138" t="s">
        <v>106</v>
      </c>
      <c r="M138" s="79">
        <v>6.13E-2</v>
      </c>
      <c r="N138" s="79">
        <v>8.2699999999999996E-2</v>
      </c>
      <c r="O138" s="78">
        <v>711000</v>
      </c>
      <c r="P138" s="78">
        <v>94.515000000000001</v>
      </c>
      <c r="Q138" s="78">
        <v>0</v>
      </c>
      <c r="R138" s="78">
        <v>2352.0057750000001</v>
      </c>
      <c r="S138" s="79">
        <v>1.1999999999999999E-3</v>
      </c>
      <c r="T138" s="79">
        <v>1.0999999999999999E-2</v>
      </c>
      <c r="U138" s="79">
        <v>2.3999999999999998E-3</v>
      </c>
    </row>
    <row r="139" spans="2:21">
      <c r="B139" t="s">
        <v>728</v>
      </c>
      <c r="C139" t="s">
        <v>729</v>
      </c>
      <c r="D139" t="s">
        <v>123</v>
      </c>
      <c r="E139" t="s">
        <v>719</v>
      </c>
      <c r="F139" t="s">
        <v>724</v>
      </c>
      <c r="G139" t="s">
        <v>725</v>
      </c>
      <c r="H139" t="s">
        <v>726</v>
      </c>
      <c r="I139" t="s">
        <v>266</v>
      </c>
      <c r="J139" t="s">
        <v>730</v>
      </c>
      <c r="K139" s="78">
        <v>0.94</v>
      </c>
      <c r="L139" t="s">
        <v>106</v>
      </c>
      <c r="M139" s="79">
        <v>5.7500000000000002E-2</v>
      </c>
      <c r="N139" s="79">
        <v>7.1099999999999997E-2</v>
      </c>
      <c r="O139" s="78">
        <v>318000</v>
      </c>
      <c r="P139" s="78">
        <v>98.77</v>
      </c>
      <c r="Q139" s="78">
        <v>0</v>
      </c>
      <c r="R139" s="78">
        <v>1099.3100999999999</v>
      </c>
      <c r="S139" s="79">
        <v>5.9999999999999995E-4</v>
      </c>
      <c r="T139" s="79">
        <v>5.1999999999999998E-3</v>
      </c>
      <c r="U139" s="79">
        <v>1.1000000000000001E-3</v>
      </c>
    </row>
    <row r="140" spans="2:21">
      <c r="B140" t="s">
        <v>731</v>
      </c>
      <c r="C140" t="s">
        <v>732</v>
      </c>
      <c r="D140" t="s">
        <v>123</v>
      </c>
      <c r="E140" t="s">
        <v>719</v>
      </c>
      <c r="F140" t="s">
        <v>733</v>
      </c>
      <c r="G140" t="s">
        <v>734</v>
      </c>
      <c r="H140" t="s">
        <v>726</v>
      </c>
      <c r="I140" t="s">
        <v>266</v>
      </c>
      <c r="J140" t="s">
        <v>241</v>
      </c>
      <c r="K140" s="78">
        <v>6.27</v>
      </c>
      <c r="L140" t="s">
        <v>110</v>
      </c>
      <c r="M140" s="79">
        <v>4.3799999999999999E-2</v>
      </c>
      <c r="N140" s="79">
        <v>7.7399999999999997E-2</v>
      </c>
      <c r="O140" s="78">
        <v>709000</v>
      </c>
      <c r="P140" s="78">
        <v>80.844399999999993</v>
      </c>
      <c r="Q140" s="78">
        <v>0</v>
      </c>
      <c r="R140" s="78">
        <v>2084.3364649743999</v>
      </c>
      <c r="S140" s="79">
        <v>5.0000000000000001E-4</v>
      </c>
      <c r="T140" s="79">
        <v>9.7999999999999997E-3</v>
      </c>
      <c r="U140" s="79">
        <v>2.0999999999999999E-3</v>
      </c>
    </row>
    <row r="141" spans="2:21">
      <c r="B141" t="s">
        <v>735</v>
      </c>
      <c r="C141" t="s">
        <v>736</v>
      </c>
      <c r="D141" t="s">
        <v>123</v>
      </c>
      <c r="E141" t="s">
        <v>719</v>
      </c>
      <c r="F141" t="s">
        <v>733</v>
      </c>
      <c r="G141" t="s">
        <v>734</v>
      </c>
      <c r="H141" t="s">
        <v>726</v>
      </c>
      <c r="I141" t="s">
        <v>266</v>
      </c>
      <c r="J141" t="s">
        <v>241</v>
      </c>
      <c r="K141" s="78">
        <v>5.47</v>
      </c>
      <c r="L141" t="s">
        <v>106</v>
      </c>
      <c r="M141" s="79">
        <v>5.1299999999999998E-2</v>
      </c>
      <c r="N141" s="79">
        <v>8.2100000000000006E-2</v>
      </c>
      <c r="O141" s="78">
        <v>425000</v>
      </c>
      <c r="P141" s="78">
        <v>84.183041670588239</v>
      </c>
      <c r="Q141" s="78">
        <v>0</v>
      </c>
      <c r="R141" s="78">
        <v>1252.22274485</v>
      </c>
      <c r="S141" s="79">
        <v>4.0000000000000002E-4</v>
      </c>
      <c r="T141" s="79">
        <v>5.8999999999999999E-3</v>
      </c>
      <c r="U141" s="79">
        <v>1.2999999999999999E-3</v>
      </c>
    </row>
    <row r="142" spans="2:21">
      <c r="B142" s="80" t="s">
        <v>275</v>
      </c>
      <c r="C142" s="16"/>
      <c r="D142" s="16"/>
      <c r="E142" s="16"/>
      <c r="F142" s="16"/>
      <c r="K142" s="82">
        <v>4.25</v>
      </c>
      <c r="N142" s="81">
        <v>8.2600000000000007E-2</v>
      </c>
      <c r="O142" s="82">
        <v>4978000</v>
      </c>
      <c r="Q142" s="82">
        <v>0</v>
      </c>
      <c r="R142" s="82">
        <v>15545.98977715</v>
      </c>
      <c r="T142" s="81">
        <v>7.2900000000000006E-2</v>
      </c>
      <c r="U142" s="81">
        <v>1.5699999999999999E-2</v>
      </c>
    </row>
    <row r="143" spans="2:21">
      <c r="B143" t="s">
        <v>737</v>
      </c>
      <c r="C143" t="s">
        <v>738</v>
      </c>
      <c r="D143" t="s">
        <v>123</v>
      </c>
      <c r="E143" t="s">
        <v>719</v>
      </c>
      <c r="F143" t="s">
        <v>739</v>
      </c>
      <c r="G143" t="s">
        <v>740</v>
      </c>
      <c r="H143" t="s">
        <v>741</v>
      </c>
      <c r="I143" t="s">
        <v>742</v>
      </c>
      <c r="J143" t="s">
        <v>743</v>
      </c>
      <c r="K143" s="78">
        <v>7.63</v>
      </c>
      <c r="L143" t="s">
        <v>106</v>
      </c>
      <c r="M143" s="79">
        <v>2.63E-2</v>
      </c>
      <c r="N143" s="79">
        <v>4.6899999999999997E-2</v>
      </c>
      <c r="O143" s="78">
        <v>525000</v>
      </c>
      <c r="P143" s="78">
        <v>85.846041676190481</v>
      </c>
      <c r="Q143" s="78">
        <v>0</v>
      </c>
      <c r="R143" s="78">
        <v>1577.4210158000001</v>
      </c>
      <c r="S143" s="79">
        <v>4.0000000000000002E-4</v>
      </c>
      <c r="T143" s="79">
        <v>7.4000000000000003E-3</v>
      </c>
      <c r="U143" s="79">
        <v>1.6000000000000001E-3</v>
      </c>
    </row>
    <row r="144" spans="2:21">
      <c r="B144" t="s">
        <v>744</v>
      </c>
      <c r="C144" t="s">
        <v>745</v>
      </c>
      <c r="D144" t="s">
        <v>123</v>
      </c>
      <c r="E144" t="s">
        <v>719</v>
      </c>
      <c r="F144" t="s">
        <v>746</v>
      </c>
      <c r="G144" t="s">
        <v>747</v>
      </c>
      <c r="H144" t="s">
        <v>748</v>
      </c>
      <c r="I144" t="s">
        <v>742</v>
      </c>
      <c r="J144" t="s">
        <v>749</v>
      </c>
      <c r="K144" s="78">
        <v>4.71</v>
      </c>
      <c r="L144" t="s">
        <v>106</v>
      </c>
      <c r="M144" s="79">
        <v>5.5E-2</v>
      </c>
      <c r="N144" s="79">
        <v>6.0999999999999999E-2</v>
      </c>
      <c r="O144" s="78">
        <v>375000</v>
      </c>
      <c r="P144" s="78">
        <v>67.037700000000001</v>
      </c>
      <c r="Q144" s="78">
        <v>0</v>
      </c>
      <c r="R144" s="78">
        <v>879.86981249999997</v>
      </c>
      <c r="S144" s="79">
        <v>6.9999999999999999E-4</v>
      </c>
      <c r="T144" s="79">
        <v>4.1000000000000003E-3</v>
      </c>
      <c r="U144" s="79">
        <v>8.9999999999999998E-4</v>
      </c>
    </row>
    <row r="145" spans="2:21">
      <c r="B145" t="s">
        <v>750</v>
      </c>
      <c r="C145" t="s">
        <v>751</v>
      </c>
      <c r="D145" t="s">
        <v>123</v>
      </c>
      <c r="E145" t="s">
        <v>719</v>
      </c>
      <c r="F145" t="s">
        <v>752</v>
      </c>
      <c r="G145" t="s">
        <v>747</v>
      </c>
      <c r="H145" t="s">
        <v>753</v>
      </c>
      <c r="I145" t="s">
        <v>742</v>
      </c>
      <c r="J145" t="s">
        <v>754</v>
      </c>
      <c r="K145" s="78">
        <v>3.9</v>
      </c>
      <c r="L145" t="s">
        <v>106</v>
      </c>
      <c r="M145" s="79">
        <v>3.3599999999999998E-2</v>
      </c>
      <c r="N145" s="79">
        <v>7.51E-2</v>
      </c>
      <c r="O145" s="78">
        <v>320000</v>
      </c>
      <c r="P145" s="78">
        <v>85.375200000000007</v>
      </c>
      <c r="Q145" s="78">
        <v>0</v>
      </c>
      <c r="R145" s="78">
        <v>956.20223999999996</v>
      </c>
      <c r="S145" s="79">
        <v>1.1000000000000001E-3</v>
      </c>
      <c r="T145" s="79">
        <v>4.4999999999999997E-3</v>
      </c>
      <c r="U145" s="79">
        <v>1E-3</v>
      </c>
    </row>
    <row r="146" spans="2:21">
      <c r="B146" t="s">
        <v>755</v>
      </c>
      <c r="C146" t="s">
        <v>756</v>
      </c>
      <c r="D146" t="s">
        <v>123</v>
      </c>
      <c r="E146" t="s">
        <v>719</v>
      </c>
      <c r="F146" t="s">
        <v>757</v>
      </c>
      <c r="G146" t="s">
        <v>520</v>
      </c>
      <c r="H146" t="s">
        <v>758</v>
      </c>
      <c r="I146" t="s">
        <v>742</v>
      </c>
      <c r="J146" t="s">
        <v>759</v>
      </c>
      <c r="K146" s="78">
        <v>4.92</v>
      </c>
      <c r="L146" t="s">
        <v>106</v>
      </c>
      <c r="M146" s="79">
        <v>5.3800000000000001E-2</v>
      </c>
      <c r="N146" s="79">
        <v>6.9800000000000001E-2</v>
      </c>
      <c r="O146" s="78">
        <v>400000</v>
      </c>
      <c r="P146" s="78">
        <v>86.334299999999999</v>
      </c>
      <c r="Q146" s="78">
        <v>0</v>
      </c>
      <c r="R146" s="78">
        <v>1208.6802</v>
      </c>
      <c r="S146" s="79">
        <v>5.9999999999999995E-4</v>
      </c>
      <c r="T146" s="79">
        <v>5.7000000000000002E-3</v>
      </c>
      <c r="U146" s="79">
        <v>1.1999999999999999E-3</v>
      </c>
    </row>
    <row r="147" spans="2:21">
      <c r="B147" t="s">
        <v>760</v>
      </c>
      <c r="C147" t="s">
        <v>761</v>
      </c>
      <c r="D147" t="s">
        <v>123</v>
      </c>
      <c r="E147" t="s">
        <v>719</v>
      </c>
      <c r="F147" t="s">
        <v>757</v>
      </c>
      <c r="G147" t="s">
        <v>520</v>
      </c>
      <c r="H147" t="s">
        <v>758</v>
      </c>
      <c r="I147" t="s">
        <v>742</v>
      </c>
      <c r="J147" t="s">
        <v>759</v>
      </c>
      <c r="K147" s="78">
        <v>6.78</v>
      </c>
      <c r="L147" t="s">
        <v>106</v>
      </c>
      <c r="M147" s="79">
        <v>5.8799999999999998E-2</v>
      </c>
      <c r="N147" s="79">
        <v>7.1800000000000003E-2</v>
      </c>
      <c r="O147" s="78">
        <v>656000</v>
      </c>
      <c r="P147" s="78">
        <v>83.216999999999999</v>
      </c>
      <c r="Q147" s="78">
        <v>0</v>
      </c>
      <c r="R147" s="78">
        <v>1910.6623199999999</v>
      </c>
      <c r="S147" s="79">
        <v>1E-3</v>
      </c>
      <c r="T147" s="79">
        <v>8.9999999999999993E-3</v>
      </c>
      <c r="U147" s="79">
        <v>1.9E-3</v>
      </c>
    </row>
    <row r="148" spans="2:21">
      <c r="B148" t="s">
        <v>762</v>
      </c>
      <c r="C148" t="s">
        <v>763</v>
      </c>
      <c r="D148" t="s">
        <v>123</v>
      </c>
      <c r="E148" t="s">
        <v>719</v>
      </c>
      <c r="F148" t="s">
        <v>757</v>
      </c>
      <c r="G148" t="s">
        <v>520</v>
      </c>
      <c r="H148" t="s">
        <v>764</v>
      </c>
      <c r="I148" t="s">
        <v>266</v>
      </c>
      <c r="J148" t="s">
        <v>765</v>
      </c>
      <c r="K148" s="78">
        <v>3.94</v>
      </c>
      <c r="L148" t="s">
        <v>106</v>
      </c>
      <c r="M148" s="79">
        <v>6.5000000000000002E-2</v>
      </c>
      <c r="N148" s="79">
        <v>9.1200000000000003E-2</v>
      </c>
      <c r="O148" s="78">
        <v>800000</v>
      </c>
      <c r="P148" s="78">
        <v>90.5223888875</v>
      </c>
      <c r="Q148" s="78">
        <v>0</v>
      </c>
      <c r="R148" s="78">
        <v>2534.6268888499999</v>
      </c>
      <c r="S148" s="79">
        <v>1.8E-3</v>
      </c>
      <c r="T148" s="79">
        <v>1.1900000000000001E-2</v>
      </c>
      <c r="U148" s="79">
        <v>2.5999999999999999E-3</v>
      </c>
    </row>
    <row r="149" spans="2:21">
      <c r="B149" t="s">
        <v>766</v>
      </c>
      <c r="C149" t="s">
        <v>767</v>
      </c>
      <c r="D149" t="s">
        <v>123</v>
      </c>
      <c r="E149" t="s">
        <v>719</v>
      </c>
      <c r="F149" t="s">
        <v>768</v>
      </c>
      <c r="G149" t="s">
        <v>725</v>
      </c>
      <c r="H149" t="s">
        <v>769</v>
      </c>
      <c r="I149" t="s">
        <v>742</v>
      </c>
      <c r="J149" t="s">
        <v>663</v>
      </c>
      <c r="K149" s="78">
        <v>3.14</v>
      </c>
      <c r="L149" t="s">
        <v>106</v>
      </c>
      <c r="M149" s="79">
        <v>0.09</v>
      </c>
      <c r="N149" s="79">
        <v>0.10440000000000001</v>
      </c>
      <c r="O149" s="78">
        <v>1315000</v>
      </c>
      <c r="P149" s="78">
        <v>97.668999999999997</v>
      </c>
      <c r="Q149" s="78">
        <v>0</v>
      </c>
      <c r="R149" s="78">
        <v>4495.215725</v>
      </c>
      <c r="S149" s="79">
        <v>2.0999999999999999E-3</v>
      </c>
      <c r="T149" s="79">
        <v>2.1100000000000001E-2</v>
      </c>
      <c r="U149" s="79">
        <v>4.4999999999999997E-3</v>
      </c>
    </row>
    <row r="150" spans="2:21">
      <c r="B150" t="s">
        <v>770</v>
      </c>
      <c r="C150" t="s">
        <v>771</v>
      </c>
      <c r="D150" t="s">
        <v>123</v>
      </c>
      <c r="E150" t="s">
        <v>719</v>
      </c>
      <c r="F150" t="s">
        <v>772</v>
      </c>
      <c r="G150" t="s">
        <v>725</v>
      </c>
      <c r="H150" t="s">
        <v>217</v>
      </c>
      <c r="I150" t="s">
        <v>473</v>
      </c>
      <c r="J150" t="s">
        <v>773</v>
      </c>
      <c r="K150" s="78">
        <v>1.6</v>
      </c>
      <c r="L150" t="s">
        <v>106</v>
      </c>
      <c r="M150" s="79">
        <v>4.4999999999999998E-2</v>
      </c>
      <c r="N150" s="79">
        <v>8.2199999999999995E-2</v>
      </c>
      <c r="O150" s="78">
        <v>587000</v>
      </c>
      <c r="P150" s="78">
        <v>96.534999999999997</v>
      </c>
      <c r="Q150" s="78">
        <v>0</v>
      </c>
      <c r="R150" s="78">
        <v>1983.3115749999999</v>
      </c>
      <c r="S150" s="79">
        <v>0</v>
      </c>
      <c r="T150" s="79">
        <v>9.2999999999999992E-3</v>
      </c>
      <c r="U150" s="79">
        <v>2E-3</v>
      </c>
    </row>
    <row r="151" spans="2:21">
      <c r="B151" t="s">
        <v>223</v>
      </c>
      <c r="C151" s="16"/>
      <c r="D151" s="16"/>
      <c r="E151" s="16"/>
      <c r="F151" s="16"/>
    </row>
    <row r="152" spans="2:21">
      <c r="B152" t="s">
        <v>268</v>
      </c>
      <c r="C152" s="16"/>
      <c r="D152" s="16"/>
      <c r="E152" s="16"/>
      <c r="F152" s="16"/>
    </row>
    <row r="153" spans="2:21">
      <c r="B153" t="s">
        <v>269</v>
      </c>
      <c r="C153" s="16"/>
      <c r="D153" s="16"/>
      <c r="E153" s="16"/>
      <c r="F153" s="16"/>
    </row>
    <row r="154" spans="2:21">
      <c r="B154" t="s">
        <v>270</v>
      </c>
      <c r="C154" s="16"/>
      <c r="D154" s="16"/>
      <c r="E154" s="16"/>
      <c r="F154" s="16"/>
    </row>
    <row r="155" spans="2:21">
      <c r="B155" t="s">
        <v>271</v>
      </c>
      <c r="C155" s="16"/>
      <c r="D155" s="16"/>
      <c r="E155" s="16"/>
      <c r="F155" s="16"/>
    </row>
    <row r="156" spans="2:21">
      <c r="C156" s="16"/>
      <c r="D156" s="16"/>
      <c r="E156" s="16"/>
      <c r="F156" s="16"/>
    </row>
    <row r="157" spans="2:21">
      <c r="C157" s="16"/>
      <c r="D157" s="16"/>
      <c r="E157" s="16"/>
      <c r="F157" s="16"/>
    </row>
    <row r="158" spans="2:21">
      <c r="C158" s="16"/>
      <c r="D158" s="16"/>
      <c r="E158" s="16"/>
      <c r="F158" s="16"/>
    </row>
    <row r="159" spans="2:21">
      <c r="C159" s="16"/>
      <c r="D159" s="16"/>
      <c r="E159" s="16"/>
      <c r="F159" s="16"/>
    </row>
    <row r="160" spans="2:21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5" spans="2:62">
      <c r="B5" s="75" t="s">
        <v>201</v>
      </c>
      <c r="C5" t="s">
        <v>202</v>
      </c>
    </row>
    <row r="6" spans="2:62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100"/>
      <c r="BJ6" s="19"/>
    </row>
    <row r="7" spans="2:62" ht="26.25" customHeight="1">
      <c r="B7" s="98" t="s">
        <v>91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00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14668788.630000001</v>
      </c>
      <c r="J11" s="7"/>
      <c r="K11" s="76">
        <v>353.52440999999999</v>
      </c>
      <c r="L11" s="76">
        <v>179818.50500105377</v>
      </c>
      <c r="M11" s="7"/>
      <c r="N11" s="77">
        <v>1</v>
      </c>
      <c r="O11" s="77">
        <v>0.1812</v>
      </c>
      <c r="BF11" s="16"/>
      <c r="BG11" s="19"/>
      <c r="BH11" s="16"/>
      <c r="BJ11" s="16"/>
    </row>
    <row r="12" spans="2:62">
      <c r="B12" s="80" t="s">
        <v>207</v>
      </c>
      <c r="E12" s="16"/>
      <c r="F12" s="16"/>
      <c r="G12" s="16"/>
      <c r="I12" s="82">
        <v>14317478.630000001</v>
      </c>
      <c r="K12" s="82">
        <v>350.86167999999998</v>
      </c>
      <c r="L12" s="82">
        <v>153061.07638772498</v>
      </c>
      <c r="N12" s="81">
        <v>0.85119999999999996</v>
      </c>
      <c r="O12" s="81">
        <v>0.15429999999999999</v>
      </c>
    </row>
    <row r="13" spans="2:62">
      <c r="B13" s="80" t="s">
        <v>774</v>
      </c>
      <c r="E13" s="16"/>
      <c r="F13" s="16"/>
      <c r="G13" s="16"/>
      <c r="I13" s="82">
        <v>1883405.01</v>
      </c>
      <c r="K13" s="82">
        <v>350.86167999999998</v>
      </c>
      <c r="L13" s="82">
        <v>57264.425632860002</v>
      </c>
      <c r="N13" s="81">
        <v>0.31850000000000001</v>
      </c>
      <c r="O13" s="81">
        <v>5.7700000000000001E-2</v>
      </c>
    </row>
    <row r="14" spans="2:62">
      <c r="B14" t="s">
        <v>775</v>
      </c>
      <c r="C14" t="s">
        <v>776</v>
      </c>
      <c r="D14" t="s">
        <v>100</v>
      </c>
      <c r="E14" t="s">
        <v>123</v>
      </c>
      <c r="F14" t="s">
        <v>777</v>
      </c>
      <c r="G14" t="s">
        <v>515</v>
      </c>
      <c r="H14" t="s">
        <v>102</v>
      </c>
      <c r="I14" s="78">
        <v>80000</v>
      </c>
      <c r="J14" s="78">
        <v>3446</v>
      </c>
      <c r="K14" s="78">
        <v>0</v>
      </c>
      <c r="L14" s="78">
        <v>2756.8</v>
      </c>
      <c r="M14" s="79">
        <v>2.9999999999999997E-4</v>
      </c>
      <c r="N14" s="79">
        <v>1.5299999999999999E-2</v>
      </c>
      <c r="O14" s="79">
        <v>2.8E-3</v>
      </c>
    </row>
    <row r="15" spans="2:62">
      <c r="B15" t="s">
        <v>778</v>
      </c>
      <c r="C15" t="s">
        <v>779</v>
      </c>
      <c r="D15" t="s">
        <v>100</v>
      </c>
      <c r="E15" t="s">
        <v>123</v>
      </c>
      <c r="F15" t="s">
        <v>780</v>
      </c>
      <c r="G15" t="s">
        <v>515</v>
      </c>
      <c r="H15" t="s">
        <v>102</v>
      </c>
      <c r="I15" s="78">
        <v>35000</v>
      </c>
      <c r="J15" s="78">
        <v>3402</v>
      </c>
      <c r="K15" s="78">
        <v>0</v>
      </c>
      <c r="L15" s="78">
        <v>1190.7</v>
      </c>
      <c r="M15" s="79">
        <v>2.0000000000000001E-4</v>
      </c>
      <c r="N15" s="79">
        <v>6.6E-3</v>
      </c>
      <c r="O15" s="79">
        <v>1.1999999999999999E-3</v>
      </c>
    </row>
    <row r="16" spans="2:62">
      <c r="B16" t="s">
        <v>781</v>
      </c>
      <c r="C16" t="s">
        <v>782</v>
      </c>
      <c r="D16" t="s">
        <v>100</v>
      </c>
      <c r="E16" t="s">
        <v>123</v>
      </c>
      <c r="F16" t="s">
        <v>783</v>
      </c>
      <c r="G16" t="s">
        <v>279</v>
      </c>
      <c r="H16" t="s">
        <v>102</v>
      </c>
      <c r="I16" s="78">
        <v>236677.24</v>
      </c>
      <c r="J16" s="78">
        <v>1816</v>
      </c>
      <c r="K16" s="78">
        <v>0</v>
      </c>
      <c r="L16" s="78">
        <v>4298.0586783999997</v>
      </c>
      <c r="M16" s="79">
        <v>2.0000000000000001E-4</v>
      </c>
      <c r="N16" s="79">
        <v>2.3900000000000001E-2</v>
      </c>
      <c r="O16" s="79">
        <v>4.3E-3</v>
      </c>
    </row>
    <row r="17" spans="2:15">
      <c r="B17" t="s">
        <v>784</v>
      </c>
      <c r="C17" t="s">
        <v>785</v>
      </c>
      <c r="D17" t="s">
        <v>100</v>
      </c>
      <c r="E17" t="s">
        <v>123</v>
      </c>
      <c r="F17" t="s">
        <v>305</v>
      </c>
      <c r="G17" t="s">
        <v>279</v>
      </c>
      <c r="H17" t="s">
        <v>102</v>
      </c>
      <c r="I17" s="78">
        <v>230063</v>
      </c>
      <c r="J17" s="78">
        <v>2916</v>
      </c>
      <c r="K17" s="78">
        <v>0</v>
      </c>
      <c r="L17" s="78">
        <v>6708.6370800000004</v>
      </c>
      <c r="M17" s="79">
        <v>2.0000000000000001E-4</v>
      </c>
      <c r="N17" s="79">
        <v>3.73E-2</v>
      </c>
      <c r="O17" s="79">
        <v>6.7999999999999996E-3</v>
      </c>
    </row>
    <row r="18" spans="2:15">
      <c r="B18" t="s">
        <v>786</v>
      </c>
      <c r="C18" t="s">
        <v>787</v>
      </c>
      <c r="D18" t="s">
        <v>100</v>
      </c>
      <c r="E18" t="s">
        <v>123</v>
      </c>
      <c r="F18" t="s">
        <v>287</v>
      </c>
      <c r="G18" t="s">
        <v>279</v>
      </c>
      <c r="H18" t="s">
        <v>102</v>
      </c>
      <c r="I18" s="78">
        <v>339787.11</v>
      </c>
      <c r="J18" s="78">
        <v>3105</v>
      </c>
      <c r="K18" s="78">
        <v>0</v>
      </c>
      <c r="L18" s="78">
        <v>10550.3897655</v>
      </c>
      <c r="M18" s="79">
        <v>2.0000000000000001E-4</v>
      </c>
      <c r="N18" s="79">
        <v>5.8700000000000002E-2</v>
      </c>
      <c r="O18" s="79">
        <v>1.06E-2</v>
      </c>
    </row>
    <row r="19" spans="2:15">
      <c r="B19" t="s">
        <v>788</v>
      </c>
      <c r="C19" t="s">
        <v>789</v>
      </c>
      <c r="D19" t="s">
        <v>100</v>
      </c>
      <c r="E19" t="s">
        <v>123</v>
      </c>
      <c r="F19" t="s">
        <v>790</v>
      </c>
      <c r="G19" t="s">
        <v>279</v>
      </c>
      <c r="H19" t="s">
        <v>102</v>
      </c>
      <c r="I19" s="78">
        <v>47082.65</v>
      </c>
      <c r="J19" s="78">
        <v>11550</v>
      </c>
      <c r="K19" s="78">
        <v>0</v>
      </c>
      <c r="L19" s="78">
        <v>5438.0460750000002</v>
      </c>
      <c r="M19" s="79">
        <v>2.0000000000000001E-4</v>
      </c>
      <c r="N19" s="79">
        <v>3.0200000000000001E-2</v>
      </c>
      <c r="O19" s="79">
        <v>5.4999999999999997E-3</v>
      </c>
    </row>
    <row r="20" spans="2:15">
      <c r="B20" t="s">
        <v>791</v>
      </c>
      <c r="C20" t="s">
        <v>792</v>
      </c>
      <c r="D20" t="s">
        <v>100</v>
      </c>
      <c r="E20" t="s">
        <v>123</v>
      </c>
      <c r="F20" t="s">
        <v>793</v>
      </c>
      <c r="G20" t="s">
        <v>279</v>
      </c>
      <c r="H20" t="s">
        <v>102</v>
      </c>
      <c r="I20" s="78">
        <v>19925</v>
      </c>
      <c r="J20" s="78">
        <v>13010</v>
      </c>
      <c r="K20" s="78">
        <v>0</v>
      </c>
      <c r="L20" s="78">
        <v>2592.2424999999998</v>
      </c>
      <c r="M20" s="79">
        <v>2.0000000000000001E-4</v>
      </c>
      <c r="N20" s="79">
        <v>1.44E-2</v>
      </c>
      <c r="O20" s="79">
        <v>2.5999999999999999E-3</v>
      </c>
    </row>
    <row r="21" spans="2:15">
      <c r="B21" t="s">
        <v>794</v>
      </c>
      <c r="C21" t="s">
        <v>795</v>
      </c>
      <c r="D21" t="s">
        <v>100</v>
      </c>
      <c r="E21" t="s">
        <v>123</v>
      </c>
      <c r="F21" t="s">
        <v>796</v>
      </c>
      <c r="G21" t="s">
        <v>409</v>
      </c>
      <c r="H21" t="s">
        <v>102</v>
      </c>
      <c r="I21" s="78">
        <v>9708</v>
      </c>
      <c r="J21" s="78">
        <v>13990</v>
      </c>
      <c r="K21" s="78">
        <v>350.86167999999998</v>
      </c>
      <c r="L21" s="78">
        <v>1709.01088</v>
      </c>
      <c r="M21" s="79">
        <v>2.0000000000000001E-4</v>
      </c>
      <c r="N21" s="79">
        <v>9.4999999999999998E-3</v>
      </c>
      <c r="O21" s="79">
        <v>1.6999999999999999E-3</v>
      </c>
    </row>
    <row r="22" spans="2:15">
      <c r="B22" t="s">
        <v>797</v>
      </c>
      <c r="C22" t="s">
        <v>798</v>
      </c>
      <c r="D22" t="s">
        <v>100</v>
      </c>
      <c r="E22" t="s">
        <v>123</v>
      </c>
      <c r="F22" t="s">
        <v>799</v>
      </c>
      <c r="G22" t="s">
        <v>800</v>
      </c>
      <c r="H22" t="s">
        <v>102</v>
      </c>
      <c r="I22" s="78">
        <v>160615</v>
      </c>
      <c r="J22" s="78">
        <v>3169</v>
      </c>
      <c r="K22" s="78">
        <v>0</v>
      </c>
      <c r="L22" s="78">
        <v>5089.8893500000004</v>
      </c>
      <c r="M22" s="79">
        <v>1E-4</v>
      </c>
      <c r="N22" s="79">
        <v>2.8299999999999999E-2</v>
      </c>
      <c r="O22" s="79">
        <v>5.1000000000000004E-3</v>
      </c>
    </row>
    <row r="23" spans="2:15">
      <c r="B23" t="s">
        <v>801</v>
      </c>
      <c r="C23" t="s">
        <v>802</v>
      </c>
      <c r="D23" t="s">
        <v>100</v>
      </c>
      <c r="E23" t="s">
        <v>123</v>
      </c>
      <c r="F23" t="s">
        <v>803</v>
      </c>
      <c r="G23" t="s">
        <v>511</v>
      </c>
      <c r="H23" t="s">
        <v>102</v>
      </c>
      <c r="I23" s="78">
        <v>1980</v>
      </c>
      <c r="J23" s="78">
        <v>30360</v>
      </c>
      <c r="K23" s="78">
        <v>0</v>
      </c>
      <c r="L23" s="78">
        <v>601.12800000000004</v>
      </c>
      <c r="M23" s="79">
        <v>1E-4</v>
      </c>
      <c r="N23" s="79">
        <v>3.3E-3</v>
      </c>
      <c r="O23" s="79">
        <v>5.9999999999999995E-4</v>
      </c>
    </row>
    <row r="24" spans="2:15">
      <c r="B24" t="s">
        <v>804</v>
      </c>
      <c r="C24" t="s">
        <v>805</v>
      </c>
      <c r="D24" t="s">
        <v>100</v>
      </c>
      <c r="E24" t="s">
        <v>123</v>
      </c>
      <c r="F24" t="s">
        <v>330</v>
      </c>
      <c r="G24" t="s">
        <v>320</v>
      </c>
      <c r="H24" t="s">
        <v>102</v>
      </c>
      <c r="I24" s="78">
        <v>9264.92</v>
      </c>
      <c r="J24" s="78">
        <v>5958</v>
      </c>
      <c r="K24" s="78">
        <v>0</v>
      </c>
      <c r="L24" s="78">
        <v>552.00393359999998</v>
      </c>
      <c r="M24" s="79">
        <v>1E-4</v>
      </c>
      <c r="N24" s="79">
        <v>3.0999999999999999E-3</v>
      </c>
      <c r="O24" s="79">
        <v>5.9999999999999995E-4</v>
      </c>
    </row>
    <row r="25" spans="2:15">
      <c r="B25" t="s">
        <v>806</v>
      </c>
      <c r="C25" t="s">
        <v>807</v>
      </c>
      <c r="D25" t="s">
        <v>100</v>
      </c>
      <c r="E25" t="s">
        <v>123</v>
      </c>
      <c r="F25" t="s">
        <v>376</v>
      </c>
      <c r="G25" t="s">
        <v>320</v>
      </c>
      <c r="H25" t="s">
        <v>102</v>
      </c>
      <c r="I25" s="78">
        <v>36685</v>
      </c>
      <c r="J25" s="78">
        <v>4376</v>
      </c>
      <c r="K25" s="78">
        <v>0</v>
      </c>
      <c r="L25" s="78">
        <v>1605.3356000000001</v>
      </c>
      <c r="M25" s="79">
        <v>2.0000000000000001E-4</v>
      </c>
      <c r="N25" s="79">
        <v>8.8999999999999999E-3</v>
      </c>
      <c r="O25" s="79">
        <v>1.6000000000000001E-3</v>
      </c>
    </row>
    <row r="26" spans="2:15">
      <c r="B26" t="s">
        <v>808</v>
      </c>
      <c r="C26" t="s">
        <v>809</v>
      </c>
      <c r="D26" t="s">
        <v>100</v>
      </c>
      <c r="E26" t="s">
        <v>123</v>
      </c>
      <c r="F26" t="s">
        <v>335</v>
      </c>
      <c r="G26" t="s">
        <v>320</v>
      </c>
      <c r="H26" t="s">
        <v>102</v>
      </c>
      <c r="I26" s="78">
        <v>48125</v>
      </c>
      <c r="J26" s="78">
        <v>2098</v>
      </c>
      <c r="K26" s="78">
        <v>0</v>
      </c>
      <c r="L26" s="78">
        <v>1009.6625</v>
      </c>
      <c r="M26" s="79">
        <v>1E-4</v>
      </c>
      <c r="N26" s="79">
        <v>5.5999999999999999E-3</v>
      </c>
      <c r="O26" s="79">
        <v>1E-3</v>
      </c>
    </row>
    <row r="27" spans="2:15">
      <c r="B27" t="s">
        <v>810</v>
      </c>
      <c r="C27" t="s">
        <v>811</v>
      </c>
      <c r="D27" t="s">
        <v>100</v>
      </c>
      <c r="E27" t="s">
        <v>123</v>
      </c>
      <c r="F27" t="s">
        <v>335</v>
      </c>
      <c r="G27" t="s">
        <v>320</v>
      </c>
      <c r="H27" t="s">
        <v>102</v>
      </c>
      <c r="I27" s="78">
        <v>22721</v>
      </c>
      <c r="J27" s="78">
        <v>2091.4360000000001</v>
      </c>
      <c r="K27" s="78">
        <v>0</v>
      </c>
      <c r="L27" s="78">
        <v>475.19517356</v>
      </c>
      <c r="M27" s="79">
        <v>1E-4</v>
      </c>
      <c r="N27" s="79">
        <v>2.5999999999999999E-3</v>
      </c>
      <c r="O27" s="79">
        <v>5.0000000000000001E-4</v>
      </c>
    </row>
    <row r="28" spans="2:15">
      <c r="B28" t="s">
        <v>812</v>
      </c>
      <c r="C28" t="s">
        <v>813</v>
      </c>
      <c r="D28" t="s">
        <v>100</v>
      </c>
      <c r="E28" t="s">
        <v>123</v>
      </c>
      <c r="F28" t="s">
        <v>384</v>
      </c>
      <c r="G28" t="s">
        <v>320</v>
      </c>
      <c r="H28" t="s">
        <v>102</v>
      </c>
      <c r="I28" s="78">
        <v>4486</v>
      </c>
      <c r="J28" s="78">
        <v>42990</v>
      </c>
      <c r="K28" s="78">
        <v>0</v>
      </c>
      <c r="L28" s="78">
        <v>1928.5314000000001</v>
      </c>
      <c r="M28" s="79">
        <v>2.0000000000000001E-4</v>
      </c>
      <c r="N28" s="79">
        <v>1.0699999999999999E-2</v>
      </c>
      <c r="O28" s="79">
        <v>1.9E-3</v>
      </c>
    </row>
    <row r="29" spans="2:15">
      <c r="B29" t="s">
        <v>814</v>
      </c>
      <c r="C29" t="s">
        <v>815</v>
      </c>
      <c r="D29" t="s">
        <v>100</v>
      </c>
      <c r="E29" t="s">
        <v>123</v>
      </c>
      <c r="F29" t="s">
        <v>355</v>
      </c>
      <c r="G29" t="s">
        <v>320</v>
      </c>
      <c r="H29" t="s">
        <v>102</v>
      </c>
      <c r="I29" s="78">
        <v>197805.85</v>
      </c>
      <c r="J29" s="78">
        <v>1016</v>
      </c>
      <c r="K29" s="78">
        <v>0</v>
      </c>
      <c r="L29" s="78">
        <v>2009.7074359999999</v>
      </c>
      <c r="M29" s="79">
        <v>2.0000000000000001E-4</v>
      </c>
      <c r="N29" s="79">
        <v>1.12E-2</v>
      </c>
      <c r="O29" s="79">
        <v>2E-3</v>
      </c>
    </row>
    <row r="30" spans="2:15">
      <c r="B30" t="s">
        <v>816</v>
      </c>
      <c r="C30" t="s">
        <v>817</v>
      </c>
      <c r="D30" t="s">
        <v>100</v>
      </c>
      <c r="E30" t="s">
        <v>123</v>
      </c>
      <c r="F30" t="s">
        <v>359</v>
      </c>
      <c r="G30" t="s">
        <v>320</v>
      </c>
      <c r="H30" t="s">
        <v>102</v>
      </c>
      <c r="I30" s="78">
        <v>8095</v>
      </c>
      <c r="J30" s="78">
        <v>23300</v>
      </c>
      <c r="K30" s="78">
        <v>0</v>
      </c>
      <c r="L30" s="78">
        <v>1886.135</v>
      </c>
      <c r="M30" s="79">
        <v>2.0000000000000001E-4</v>
      </c>
      <c r="N30" s="79">
        <v>1.0500000000000001E-2</v>
      </c>
      <c r="O30" s="79">
        <v>1.9E-3</v>
      </c>
    </row>
    <row r="31" spans="2:15">
      <c r="B31" t="s">
        <v>818</v>
      </c>
      <c r="C31" t="s">
        <v>819</v>
      </c>
      <c r="D31" t="s">
        <v>100</v>
      </c>
      <c r="E31" t="s">
        <v>123</v>
      </c>
      <c r="F31" t="s">
        <v>319</v>
      </c>
      <c r="G31" t="s">
        <v>320</v>
      </c>
      <c r="H31" t="s">
        <v>102</v>
      </c>
      <c r="I31" s="78">
        <v>9900</v>
      </c>
      <c r="J31" s="78">
        <v>24440</v>
      </c>
      <c r="K31" s="78">
        <v>0</v>
      </c>
      <c r="L31" s="78">
        <v>2419.56</v>
      </c>
      <c r="M31" s="79">
        <v>1E-4</v>
      </c>
      <c r="N31" s="79">
        <v>1.35E-2</v>
      </c>
      <c r="O31" s="79">
        <v>2.3999999999999998E-3</v>
      </c>
    </row>
    <row r="32" spans="2:15">
      <c r="B32" t="s">
        <v>820</v>
      </c>
      <c r="C32" t="s">
        <v>821</v>
      </c>
      <c r="D32" t="s">
        <v>100</v>
      </c>
      <c r="E32" t="s">
        <v>123</v>
      </c>
      <c r="F32" t="s">
        <v>371</v>
      </c>
      <c r="G32" t="s">
        <v>372</v>
      </c>
      <c r="H32" t="s">
        <v>102</v>
      </c>
      <c r="I32" s="78">
        <v>45944</v>
      </c>
      <c r="J32" s="78">
        <v>2290</v>
      </c>
      <c r="K32" s="78">
        <v>0</v>
      </c>
      <c r="L32" s="78">
        <v>1052.1176</v>
      </c>
      <c r="M32" s="79">
        <v>2.0000000000000001E-4</v>
      </c>
      <c r="N32" s="79">
        <v>5.8999999999999999E-3</v>
      </c>
      <c r="O32" s="79">
        <v>1.1000000000000001E-3</v>
      </c>
    </row>
    <row r="33" spans="2:15">
      <c r="B33" t="s">
        <v>822</v>
      </c>
      <c r="C33" t="s">
        <v>823</v>
      </c>
      <c r="D33" t="s">
        <v>100</v>
      </c>
      <c r="E33" t="s">
        <v>123</v>
      </c>
      <c r="F33" t="s">
        <v>824</v>
      </c>
      <c r="G33" t="s">
        <v>129</v>
      </c>
      <c r="H33" t="s">
        <v>102</v>
      </c>
      <c r="I33" s="78">
        <v>2332</v>
      </c>
      <c r="J33" s="78">
        <v>67050</v>
      </c>
      <c r="K33" s="78">
        <v>0</v>
      </c>
      <c r="L33" s="78">
        <v>1563.606</v>
      </c>
      <c r="M33" s="79">
        <v>0</v>
      </c>
      <c r="N33" s="79">
        <v>8.6999999999999994E-3</v>
      </c>
      <c r="O33" s="79">
        <v>1.6000000000000001E-3</v>
      </c>
    </row>
    <row r="34" spans="2:15">
      <c r="B34" t="s">
        <v>825</v>
      </c>
      <c r="C34" t="s">
        <v>826</v>
      </c>
      <c r="D34" t="s">
        <v>100</v>
      </c>
      <c r="E34" t="s">
        <v>123</v>
      </c>
      <c r="F34" t="s">
        <v>827</v>
      </c>
      <c r="G34" t="s">
        <v>132</v>
      </c>
      <c r="H34" t="s">
        <v>102</v>
      </c>
      <c r="I34" s="78">
        <v>337208.24</v>
      </c>
      <c r="J34" s="78">
        <v>542</v>
      </c>
      <c r="K34" s="78">
        <v>0</v>
      </c>
      <c r="L34" s="78">
        <v>1827.6686608</v>
      </c>
      <c r="M34" s="79">
        <v>1E-4</v>
      </c>
      <c r="N34" s="79">
        <v>1.0200000000000001E-2</v>
      </c>
      <c r="O34" s="79">
        <v>1.8E-3</v>
      </c>
    </row>
    <row r="35" spans="2:15">
      <c r="B35" s="80" t="s">
        <v>828</v>
      </c>
      <c r="E35" s="16"/>
      <c r="F35" s="16"/>
      <c r="G35" s="16"/>
      <c r="I35" s="82">
        <v>4419284</v>
      </c>
      <c r="K35" s="82">
        <v>0</v>
      </c>
      <c r="L35" s="82">
        <v>57171.101417999998</v>
      </c>
      <c r="N35" s="81">
        <v>0.31790000000000002</v>
      </c>
      <c r="O35" s="81">
        <v>5.7599999999999998E-2</v>
      </c>
    </row>
    <row r="36" spans="2:15">
      <c r="B36" t="s">
        <v>829</v>
      </c>
      <c r="C36" t="s">
        <v>830</v>
      </c>
      <c r="D36" t="s">
        <v>100</v>
      </c>
      <c r="E36" t="s">
        <v>123</v>
      </c>
      <c r="F36" t="s">
        <v>566</v>
      </c>
      <c r="G36" t="s">
        <v>314</v>
      </c>
      <c r="H36" t="s">
        <v>102</v>
      </c>
      <c r="I36" s="78">
        <v>1175098</v>
      </c>
      <c r="J36" s="78">
        <v>124.9</v>
      </c>
      <c r="K36" s="78">
        <v>0</v>
      </c>
      <c r="L36" s="78">
        <v>1467.697402</v>
      </c>
      <c r="M36" s="79">
        <v>4.0000000000000002E-4</v>
      </c>
      <c r="N36" s="79">
        <v>8.2000000000000007E-3</v>
      </c>
      <c r="O36" s="79">
        <v>1.5E-3</v>
      </c>
    </row>
    <row r="37" spans="2:15">
      <c r="B37" t="s">
        <v>831</v>
      </c>
      <c r="C37" t="s">
        <v>832</v>
      </c>
      <c r="D37" t="s">
        <v>100</v>
      </c>
      <c r="E37" t="s">
        <v>123</v>
      </c>
      <c r="F37" t="s">
        <v>551</v>
      </c>
      <c r="G37" t="s">
        <v>478</v>
      </c>
      <c r="H37" t="s">
        <v>102</v>
      </c>
      <c r="I37" s="78">
        <v>616186</v>
      </c>
      <c r="J37" s="78">
        <v>662.9</v>
      </c>
      <c r="K37" s="78">
        <v>0</v>
      </c>
      <c r="L37" s="78">
        <v>4084.6969939999999</v>
      </c>
      <c r="M37" s="79">
        <v>5.9999999999999995E-4</v>
      </c>
      <c r="N37" s="79">
        <v>2.2700000000000001E-2</v>
      </c>
      <c r="O37" s="79">
        <v>4.1000000000000003E-3</v>
      </c>
    </row>
    <row r="38" spans="2:15">
      <c r="B38" t="s">
        <v>833</v>
      </c>
      <c r="C38" t="s">
        <v>834</v>
      </c>
      <c r="D38" t="s">
        <v>100</v>
      </c>
      <c r="E38" t="s">
        <v>123</v>
      </c>
      <c r="F38" t="s">
        <v>485</v>
      </c>
      <c r="G38" t="s">
        <v>478</v>
      </c>
      <c r="H38" t="s">
        <v>102</v>
      </c>
      <c r="I38" s="78">
        <v>54975</v>
      </c>
      <c r="J38" s="78">
        <v>8648</v>
      </c>
      <c r="K38" s="78">
        <v>0</v>
      </c>
      <c r="L38" s="78">
        <v>4754.2380000000003</v>
      </c>
      <c r="M38" s="79">
        <v>1.6000000000000001E-3</v>
      </c>
      <c r="N38" s="79">
        <v>2.64E-2</v>
      </c>
      <c r="O38" s="79">
        <v>4.7999999999999996E-3</v>
      </c>
    </row>
    <row r="39" spans="2:15">
      <c r="B39" t="s">
        <v>835</v>
      </c>
      <c r="C39" t="s">
        <v>836</v>
      </c>
      <c r="D39" t="s">
        <v>100</v>
      </c>
      <c r="E39" t="s">
        <v>123</v>
      </c>
      <c r="F39" t="s">
        <v>418</v>
      </c>
      <c r="G39" t="s">
        <v>419</v>
      </c>
      <c r="H39" t="s">
        <v>102</v>
      </c>
      <c r="I39" s="78">
        <v>1900</v>
      </c>
      <c r="J39" s="78">
        <v>75850</v>
      </c>
      <c r="K39" s="78">
        <v>0</v>
      </c>
      <c r="L39" s="78">
        <v>1441.15</v>
      </c>
      <c r="M39" s="79">
        <v>6.9999999999999999E-4</v>
      </c>
      <c r="N39" s="79">
        <v>8.0000000000000002E-3</v>
      </c>
      <c r="O39" s="79">
        <v>1.5E-3</v>
      </c>
    </row>
    <row r="40" spans="2:15">
      <c r="B40" t="s">
        <v>837</v>
      </c>
      <c r="C40" t="s">
        <v>838</v>
      </c>
      <c r="D40" t="s">
        <v>100</v>
      </c>
      <c r="E40" t="s">
        <v>123</v>
      </c>
      <c r="F40" t="s">
        <v>839</v>
      </c>
      <c r="G40" t="s">
        <v>441</v>
      </c>
      <c r="H40" t="s">
        <v>102</v>
      </c>
      <c r="I40" s="78">
        <v>355800</v>
      </c>
      <c r="J40" s="78">
        <v>638.4</v>
      </c>
      <c r="K40" s="78">
        <v>0</v>
      </c>
      <c r="L40" s="78">
        <v>2271.4272000000001</v>
      </c>
      <c r="M40" s="79">
        <v>1.4E-3</v>
      </c>
      <c r="N40" s="79">
        <v>1.26E-2</v>
      </c>
      <c r="O40" s="79">
        <v>2.3E-3</v>
      </c>
    </row>
    <row r="41" spans="2:15">
      <c r="B41" t="s">
        <v>840</v>
      </c>
      <c r="C41" t="s">
        <v>841</v>
      </c>
      <c r="D41" t="s">
        <v>100</v>
      </c>
      <c r="E41" t="s">
        <v>123</v>
      </c>
      <c r="F41" t="s">
        <v>693</v>
      </c>
      <c r="G41" t="s">
        <v>441</v>
      </c>
      <c r="H41" t="s">
        <v>102</v>
      </c>
      <c r="I41" s="78">
        <v>215666</v>
      </c>
      <c r="J41" s="78">
        <v>1345</v>
      </c>
      <c r="K41" s="78">
        <v>0</v>
      </c>
      <c r="L41" s="78">
        <v>2900.7076999999999</v>
      </c>
      <c r="M41" s="79">
        <v>6.9999999999999999E-4</v>
      </c>
      <c r="N41" s="79">
        <v>1.61E-2</v>
      </c>
      <c r="O41" s="79">
        <v>2.8999999999999998E-3</v>
      </c>
    </row>
    <row r="42" spans="2:15">
      <c r="B42" t="s">
        <v>842</v>
      </c>
      <c r="C42" t="s">
        <v>843</v>
      </c>
      <c r="D42" t="s">
        <v>100</v>
      </c>
      <c r="E42" t="s">
        <v>123</v>
      </c>
      <c r="F42" t="s">
        <v>462</v>
      </c>
      <c r="G42" t="s">
        <v>441</v>
      </c>
      <c r="H42" t="s">
        <v>102</v>
      </c>
      <c r="I42" s="78">
        <v>120873</v>
      </c>
      <c r="J42" s="78">
        <v>2238</v>
      </c>
      <c r="K42" s="78">
        <v>0</v>
      </c>
      <c r="L42" s="78">
        <v>2705.1377400000001</v>
      </c>
      <c r="M42" s="79">
        <v>2.3E-3</v>
      </c>
      <c r="N42" s="79">
        <v>1.4999999999999999E-2</v>
      </c>
      <c r="O42" s="79">
        <v>2.7000000000000001E-3</v>
      </c>
    </row>
    <row r="43" spans="2:15">
      <c r="B43" t="s">
        <v>844</v>
      </c>
      <c r="C43" t="s">
        <v>845</v>
      </c>
      <c r="D43" t="s">
        <v>100</v>
      </c>
      <c r="E43" t="s">
        <v>123</v>
      </c>
      <c r="F43" t="s">
        <v>846</v>
      </c>
      <c r="G43" t="s">
        <v>520</v>
      </c>
      <c r="H43" t="s">
        <v>102</v>
      </c>
      <c r="I43" s="78">
        <v>306858</v>
      </c>
      <c r="J43" s="78">
        <v>834</v>
      </c>
      <c r="K43" s="78">
        <v>0</v>
      </c>
      <c r="L43" s="78">
        <v>2559.1957200000002</v>
      </c>
      <c r="M43" s="79">
        <v>2.9999999999999997E-4</v>
      </c>
      <c r="N43" s="79">
        <v>1.4200000000000001E-2</v>
      </c>
      <c r="O43" s="79">
        <v>2.5999999999999999E-3</v>
      </c>
    </row>
    <row r="44" spans="2:15">
      <c r="B44" t="s">
        <v>847</v>
      </c>
      <c r="C44" t="s">
        <v>848</v>
      </c>
      <c r="D44" t="s">
        <v>100</v>
      </c>
      <c r="E44" t="s">
        <v>123</v>
      </c>
      <c r="F44" t="s">
        <v>623</v>
      </c>
      <c r="G44" t="s">
        <v>520</v>
      </c>
      <c r="H44" t="s">
        <v>102</v>
      </c>
      <c r="I44" s="78">
        <v>99351</v>
      </c>
      <c r="J44" s="78">
        <v>1818</v>
      </c>
      <c r="K44" s="78">
        <v>0</v>
      </c>
      <c r="L44" s="78">
        <v>1806.20118</v>
      </c>
      <c r="M44" s="79">
        <v>1.1000000000000001E-3</v>
      </c>
      <c r="N44" s="79">
        <v>0.01</v>
      </c>
      <c r="O44" s="79">
        <v>1.8E-3</v>
      </c>
    </row>
    <row r="45" spans="2:15">
      <c r="B45" t="s">
        <v>849</v>
      </c>
      <c r="C45" t="s">
        <v>850</v>
      </c>
      <c r="D45" t="s">
        <v>100</v>
      </c>
      <c r="E45" t="s">
        <v>123</v>
      </c>
      <c r="F45" t="s">
        <v>851</v>
      </c>
      <c r="G45" t="s">
        <v>520</v>
      </c>
      <c r="H45" t="s">
        <v>102</v>
      </c>
      <c r="I45" s="78">
        <v>830700</v>
      </c>
      <c r="J45" s="78">
        <v>245.9</v>
      </c>
      <c r="K45" s="78">
        <v>0</v>
      </c>
      <c r="L45" s="78">
        <v>2042.6913</v>
      </c>
      <c r="M45" s="79">
        <v>6.9999999999999999E-4</v>
      </c>
      <c r="N45" s="79">
        <v>1.14E-2</v>
      </c>
      <c r="O45" s="79">
        <v>2.0999999999999999E-3</v>
      </c>
    </row>
    <row r="46" spans="2:15">
      <c r="B46" t="s">
        <v>852</v>
      </c>
      <c r="C46" t="s">
        <v>853</v>
      </c>
      <c r="D46" t="s">
        <v>100</v>
      </c>
      <c r="E46" t="s">
        <v>123</v>
      </c>
      <c r="F46" t="s">
        <v>854</v>
      </c>
      <c r="G46" t="s">
        <v>800</v>
      </c>
      <c r="H46" t="s">
        <v>102</v>
      </c>
      <c r="I46" s="78">
        <v>10490</v>
      </c>
      <c r="J46" s="78">
        <v>1416</v>
      </c>
      <c r="K46" s="78">
        <v>0</v>
      </c>
      <c r="L46" s="78">
        <v>148.5384</v>
      </c>
      <c r="M46" s="79">
        <v>1E-4</v>
      </c>
      <c r="N46" s="79">
        <v>8.0000000000000004E-4</v>
      </c>
      <c r="O46" s="79">
        <v>1E-4</v>
      </c>
    </row>
    <row r="47" spans="2:15">
      <c r="B47" t="s">
        <v>855</v>
      </c>
      <c r="C47" t="s">
        <v>856</v>
      </c>
      <c r="D47" t="s">
        <v>100</v>
      </c>
      <c r="E47" t="s">
        <v>123</v>
      </c>
      <c r="F47" t="s">
        <v>857</v>
      </c>
      <c r="G47" t="s">
        <v>511</v>
      </c>
      <c r="H47" t="s">
        <v>102</v>
      </c>
      <c r="I47" s="78">
        <v>15094</v>
      </c>
      <c r="J47" s="78">
        <v>8443</v>
      </c>
      <c r="K47" s="78">
        <v>0</v>
      </c>
      <c r="L47" s="78">
        <v>1274.38642</v>
      </c>
      <c r="M47" s="79">
        <v>2.9999999999999997E-4</v>
      </c>
      <c r="N47" s="79">
        <v>7.1000000000000004E-3</v>
      </c>
      <c r="O47" s="79">
        <v>1.2999999999999999E-3</v>
      </c>
    </row>
    <row r="48" spans="2:15">
      <c r="B48" t="s">
        <v>858</v>
      </c>
      <c r="C48" t="s">
        <v>859</v>
      </c>
      <c r="D48" t="s">
        <v>100</v>
      </c>
      <c r="E48" t="s">
        <v>123</v>
      </c>
      <c r="F48" t="s">
        <v>630</v>
      </c>
      <c r="G48" t="s">
        <v>631</v>
      </c>
      <c r="H48" t="s">
        <v>102</v>
      </c>
      <c r="I48" s="78">
        <v>8000</v>
      </c>
      <c r="J48" s="78">
        <v>36250</v>
      </c>
      <c r="K48" s="78">
        <v>0</v>
      </c>
      <c r="L48" s="78">
        <v>2900</v>
      </c>
      <c r="M48" s="79">
        <v>5.0000000000000001E-4</v>
      </c>
      <c r="N48" s="79">
        <v>1.61E-2</v>
      </c>
      <c r="O48" s="79">
        <v>2.8999999999999998E-3</v>
      </c>
    </row>
    <row r="49" spans="2:15">
      <c r="B49" t="s">
        <v>860</v>
      </c>
      <c r="C49" t="s">
        <v>861</v>
      </c>
      <c r="D49" t="s">
        <v>100</v>
      </c>
      <c r="E49" t="s">
        <v>123</v>
      </c>
      <c r="F49" t="s">
        <v>862</v>
      </c>
      <c r="G49" t="s">
        <v>863</v>
      </c>
      <c r="H49" t="s">
        <v>102</v>
      </c>
      <c r="I49" s="78">
        <v>25749</v>
      </c>
      <c r="J49" s="78">
        <v>5160</v>
      </c>
      <c r="K49" s="78">
        <v>0</v>
      </c>
      <c r="L49" s="78">
        <v>1328.6484</v>
      </c>
      <c r="M49" s="79">
        <v>8.9999999999999998E-4</v>
      </c>
      <c r="N49" s="79">
        <v>7.4000000000000003E-3</v>
      </c>
      <c r="O49" s="79">
        <v>1.2999999999999999E-3</v>
      </c>
    </row>
    <row r="50" spans="2:15">
      <c r="B50" t="s">
        <v>864</v>
      </c>
      <c r="C50" t="s">
        <v>865</v>
      </c>
      <c r="D50" t="s">
        <v>100</v>
      </c>
      <c r="E50" t="s">
        <v>123</v>
      </c>
      <c r="F50" t="s">
        <v>866</v>
      </c>
      <c r="G50" t="s">
        <v>863</v>
      </c>
      <c r="H50" t="s">
        <v>102</v>
      </c>
      <c r="I50" s="78">
        <v>14112</v>
      </c>
      <c r="J50" s="78">
        <v>14000</v>
      </c>
      <c r="K50" s="78">
        <v>0</v>
      </c>
      <c r="L50" s="78">
        <v>1975.68</v>
      </c>
      <c r="M50" s="79">
        <v>6.9999999999999999E-4</v>
      </c>
      <c r="N50" s="79">
        <v>1.0999999999999999E-2</v>
      </c>
      <c r="O50" s="79">
        <v>2E-3</v>
      </c>
    </row>
    <row r="51" spans="2:15">
      <c r="B51" t="s">
        <v>867</v>
      </c>
      <c r="C51" t="s">
        <v>868</v>
      </c>
      <c r="D51" t="s">
        <v>100</v>
      </c>
      <c r="E51" t="s">
        <v>123</v>
      </c>
      <c r="F51" t="s">
        <v>869</v>
      </c>
      <c r="G51" t="s">
        <v>863</v>
      </c>
      <c r="H51" t="s">
        <v>102</v>
      </c>
      <c r="I51" s="78">
        <v>3393</v>
      </c>
      <c r="J51" s="78">
        <v>46500</v>
      </c>
      <c r="K51" s="78">
        <v>0</v>
      </c>
      <c r="L51" s="78">
        <v>1577.7449999999999</v>
      </c>
      <c r="M51" s="79">
        <v>4.0000000000000002E-4</v>
      </c>
      <c r="N51" s="79">
        <v>8.8000000000000005E-3</v>
      </c>
      <c r="O51" s="79">
        <v>1.6000000000000001E-3</v>
      </c>
    </row>
    <row r="52" spans="2:15">
      <c r="B52" t="s">
        <v>870</v>
      </c>
      <c r="C52" t="s">
        <v>871</v>
      </c>
      <c r="D52" t="s">
        <v>100</v>
      </c>
      <c r="E52" t="s">
        <v>123</v>
      </c>
      <c r="F52" t="s">
        <v>872</v>
      </c>
      <c r="G52" t="s">
        <v>320</v>
      </c>
      <c r="H52" t="s">
        <v>102</v>
      </c>
      <c r="I52" s="78">
        <v>1286</v>
      </c>
      <c r="J52" s="78">
        <v>27400</v>
      </c>
      <c r="K52" s="78">
        <v>0</v>
      </c>
      <c r="L52" s="78">
        <v>352.36399999999998</v>
      </c>
      <c r="M52" s="79">
        <v>2.0000000000000001E-4</v>
      </c>
      <c r="N52" s="79">
        <v>2E-3</v>
      </c>
      <c r="O52" s="79">
        <v>4.0000000000000002E-4</v>
      </c>
    </row>
    <row r="53" spans="2:15">
      <c r="B53" t="s">
        <v>873</v>
      </c>
      <c r="C53" t="s">
        <v>874</v>
      </c>
      <c r="D53" t="s">
        <v>100</v>
      </c>
      <c r="E53" t="s">
        <v>123</v>
      </c>
      <c r="F53" t="s">
        <v>875</v>
      </c>
      <c r="G53" t="s">
        <v>320</v>
      </c>
      <c r="H53" t="s">
        <v>102</v>
      </c>
      <c r="I53" s="78">
        <v>144004</v>
      </c>
      <c r="J53" s="78">
        <v>950</v>
      </c>
      <c r="K53" s="78">
        <v>0</v>
      </c>
      <c r="L53" s="78">
        <v>1368.038</v>
      </c>
      <c r="M53" s="79">
        <v>6.9999999999999999E-4</v>
      </c>
      <c r="N53" s="79">
        <v>7.6E-3</v>
      </c>
      <c r="O53" s="79">
        <v>1.4E-3</v>
      </c>
    </row>
    <row r="54" spans="2:15">
      <c r="B54" t="s">
        <v>876</v>
      </c>
      <c r="C54" t="s">
        <v>877</v>
      </c>
      <c r="D54" t="s">
        <v>100</v>
      </c>
      <c r="E54" t="s">
        <v>123</v>
      </c>
      <c r="F54" t="s">
        <v>368</v>
      </c>
      <c r="G54" t="s">
        <v>320</v>
      </c>
      <c r="H54" t="s">
        <v>102</v>
      </c>
      <c r="I54" s="78">
        <v>46514</v>
      </c>
      <c r="J54" s="78">
        <v>1828</v>
      </c>
      <c r="K54" s="78">
        <v>0</v>
      </c>
      <c r="L54" s="78">
        <v>850.27592000000004</v>
      </c>
      <c r="M54" s="79">
        <v>2.9999999999999997E-4</v>
      </c>
      <c r="N54" s="79">
        <v>4.7000000000000002E-3</v>
      </c>
      <c r="O54" s="79">
        <v>8.9999999999999998E-4</v>
      </c>
    </row>
    <row r="55" spans="2:15">
      <c r="B55" t="s">
        <v>878</v>
      </c>
      <c r="C55" t="s">
        <v>879</v>
      </c>
      <c r="D55" t="s">
        <v>100</v>
      </c>
      <c r="E55" t="s">
        <v>123</v>
      </c>
      <c r="F55" t="s">
        <v>880</v>
      </c>
      <c r="G55" t="s">
        <v>341</v>
      </c>
      <c r="H55" t="s">
        <v>102</v>
      </c>
      <c r="I55" s="78">
        <v>13113</v>
      </c>
      <c r="J55" s="78">
        <v>8997</v>
      </c>
      <c r="K55" s="78">
        <v>0</v>
      </c>
      <c r="L55" s="78">
        <v>1179.7766099999999</v>
      </c>
      <c r="M55" s="79">
        <v>6.9999999999999999E-4</v>
      </c>
      <c r="N55" s="79">
        <v>6.6E-3</v>
      </c>
      <c r="O55" s="79">
        <v>1.1999999999999999E-3</v>
      </c>
    </row>
    <row r="56" spans="2:15">
      <c r="B56" t="s">
        <v>881</v>
      </c>
      <c r="C56" t="s">
        <v>882</v>
      </c>
      <c r="D56" t="s">
        <v>100</v>
      </c>
      <c r="E56" t="s">
        <v>123</v>
      </c>
      <c r="F56" t="s">
        <v>524</v>
      </c>
      <c r="G56" t="s">
        <v>341</v>
      </c>
      <c r="H56" t="s">
        <v>102</v>
      </c>
      <c r="I56" s="78">
        <v>4527</v>
      </c>
      <c r="J56" s="78">
        <v>5564</v>
      </c>
      <c r="K56" s="78">
        <v>0</v>
      </c>
      <c r="L56" s="78">
        <v>251.88228000000001</v>
      </c>
      <c r="M56" s="79">
        <v>1E-4</v>
      </c>
      <c r="N56" s="79">
        <v>1.4E-3</v>
      </c>
      <c r="O56" s="79">
        <v>2.9999999999999997E-4</v>
      </c>
    </row>
    <row r="57" spans="2:15">
      <c r="B57" t="s">
        <v>883</v>
      </c>
      <c r="C57" t="s">
        <v>884</v>
      </c>
      <c r="D57" t="s">
        <v>100</v>
      </c>
      <c r="E57" t="s">
        <v>123</v>
      </c>
      <c r="F57" t="s">
        <v>885</v>
      </c>
      <c r="G57" t="s">
        <v>886</v>
      </c>
      <c r="H57" t="s">
        <v>102</v>
      </c>
      <c r="I57" s="78">
        <v>8555</v>
      </c>
      <c r="J57" s="78">
        <v>27710</v>
      </c>
      <c r="K57" s="78">
        <v>0</v>
      </c>
      <c r="L57" s="78">
        <v>2370.5904999999998</v>
      </c>
      <c r="M57" s="79">
        <v>1.2999999999999999E-3</v>
      </c>
      <c r="N57" s="79">
        <v>1.32E-2</v>
      </c>
      <c r="O57" s="79">
        <v>2.3999999999999998E-3</v>
      </c>
    </row>
    <row r="58" spans="2:15">
      <c r="B58" t="s">
        <v>887</v>
      </c>
      <c r="C58" t="s">
        <v>888</v>
      </c>
      <c r="D58" t="s">
        <v>100</v>
      </c>
      <c r="E58" t="s">
        <v>123</v>
      </c>
      <c r="F58" t="s">
        <v>889</v>
      </c>
      <c r="G58" t="s">
        <v>125</v>
      </c>
      <c r="H58" t="s">
        <v>102</v>
      </c>
      <c r="I58" s="78">
        <v>7815</v>
      </c>
      <c r="J58" s="78">
        <v>6287</v>
      </c>
      <c r="K58" s="78">
        <v>0</v>
      </c>
      <c r="L58" s="78">
        <v>491.32905</v>
      </c>
      <c r="M58" s="79">
        <v>8.0000000000000004E-4</v>
      </c>
      <c r="N58" s="79">
        <v>2.7000000000000001E-3</v>
      </c>
      <c r="O58" s="79">
        <v>5.0000000000000001E-4</v>
      </c>
    </row>
    <row r="59" spans="2:15">
      <c r="B59" t="s">
        <v>890</v>
      </c>
      <c r="C59" t="s">
        <v>891</v>
      </c>
      <c r="D59" t="s">
        <v>100</v>
      </c>
      <c r="E59" t="s">
        <v>123</v>
      </c>
      <c r="F59" t="s">
        <v>892</v>
      </c>
      <c r="G59" t="s">
        <v>125</v>
      </c>
      <c r="H59" t="s">
        <v>102</v>
      </c>
      <c r="I59" s="78">
        <v>135241</v>
      </c>
      <c r="J59" s="78">
        <v>3677</v>
      </c>
      <c r="K59" s="78">
        <v>0</v>
      </c>
      <c r="L59" s="78">
        <v>4972.8115699999998</v>
      </c>
      <c r="M59" s="79">
        <v>1.2999999999999999E-3</v>
      </c>
      <c r="N59" s="79">
        <v>2.7699999999999999E-2</v>
      </c>
      <c r="O59" s="79">
        <v>5.0000000000000001E-3</v>
      </c>
    </row>
    <row r="60" spans="2:15">
      <c r="B60" t="s">
        <v>893</v>
      </c>
      <c r="C60" t="s">
        <v>894</v>
      </c>
      <c r="D60" t="s">
        <v>100</v>
      </c>
      <c r="E60" t="s">
        <v>123</v>
      </c>
      <c r="F60" t="s">
        <v>895</v>
      </c>
      <c r="G60" t="s">
        <v>372</v>
      </c>
      <c r="H60" t="s">
        <v>102</v>
      </c>
      <c r="I60" s="78">
        <v>4626</v>
      </c>
      <c r="J60" s="78">
        <v>14670</v>
      </c>
      <c r="K60" s="78">
        <v>0</v>
      </c>
      <c r="L60" s="78">
        <v>678.63419999999996</v>
      </c>
      <c r="M60" s="79">
        <v>2.0000000000000001E-4</v>
      </c>
      <c r="N60" s="79">
        <v>3.8E-3</v>
      </c>
      <c r="O60" s="79">
        <v>6.9999999999999999E-4</v>
      </c>
    </row>
    <row r="61" spans="2:15">
      <c r="B61" t="s">
        <v>896</v>
      </c>
      <c r="C61" t="s">
        <v>897</v>
      </c>
      <c r="D61" t="s">
        <v>100</v>
      </c>
      <c r="E61" t="s">
        <v>123</v>
      </c>
      <c r="F61" t="s">
        <v>898</v>
      </c>
      <c r="G61" t="s">
        <v>372</v>
      </c>
      <c r="H61" t="s">
        <v>102</v>
      </c>
      <c r="I61" s="78">
        <v>79563</v>
      </c>
      <c r="J61" s="78">
        <v>835.9</v>
      </c>
      <c r="K61" s="78">
        <v>0</v>
      </c>
      <c r="L61" s="78">
        <v>665.06711700000005</v>
      </c>
      <c r="M61" s="79">
        <v>5.9999999999999995E-4</v>
      </c>
      <c r="N61" s="79">
        <v>3.7000000000000002E-3</v>
      </c>
      <c r="O61" s="79">
        <v>6.9999999999999999E-4</v>
      </c>
    </row>
    <row r="62" spans="2:15">
      <c r="B62" t="s">
        <v>899</v>
      </c>
      <c r="C62" t="s">
        <v>900</v>
      </c>
      <c r="D62" t="s">
        <v>100</v>
      </c>
      <c r="E62" t="s">
        <v>123</v>
      </c>
      <c r="F62" t="s">
        <v>901</v>
      </c>
      <c r="G62" t="s">
        <v>372</v>
      </c>
      <c r="H62" t="s">
        <v>102</v>
      </c>
      <c r="I62" s="78">
        <v>5568</v>
      </c>
      <c r="J62" s="78">
        <v>20940</v>
      </c>
      <c r="K62" s="78">
        <v>0</v>
      </c>
      <c r="L62" s="78">
        <v>1165.9392</v>
      </c>
      <c r="M62" s="79">
        <v>4.0000000000000002E-4</v>
      </c>
      <c r="N62" s="79">
        <v>6.4999999999999997E-3</v>
      </c>
      <c r="O62" s="79">
        <v>1.1999999999999999E-3</v>
      </c>
    </row>
    <row r="63" spans="2:15">
      <c r="B63" t="s">
        <v>902</v>
      </c>
      <c r="C63" t="s">
        <v>903</v>
      </c>
      <c r="D63" t="s">
        <v>100</v>
      </c>
      <c r="E63" t="s">
        <v>123</v>
      </c>
      <c r="F63" t="s">
        <v>904</v>
      </c>
      <c r="G63" t="s">
        <v>372</v>
      </c>
      <c r="H63" t="s">
        <v>102</v>
      </c>
      <c r="I63" s="78">
        <v>7865</v>
      </c>
      <c r="J63" s="78">
        <v>690.7</v>
      </c>
      <c r="K63" s="78">
        <v>0</v>
      </c>
      <c r="L63" s="78">
        <v>54.323554999999999</v>
      </c>
      <c r="M63" s="79">
        <v>1E-4</v>
      </c>
      <c r="N63" s="79">
        <v>2.9999999999999997E-4</v>
      </c>
      <c r="O63" s="79">
        <v>1E-4</v>
      </c>
    </row>
    <row r="64" spans="2:15">
      <c r="B64" t="s">
        <v>905</v>
      </c>
      <c r="C64" t="s">
        <v>906</v>
      </c>
      <c r="D64" t="s">
        <v>100</v>
      </c>
      <c r="E64" t="s">
        <v>123</v>
      </c>
      <c r="F64" t="s">
        <v>907</v>
      </c>
      <c r="G64" t="s">
        <v>372</v>
      </c>
      <c r="H64" t="s">
        <v>102</v>
      </c>
      <c r="I64" s="78">
        <v>2930</v>
      </c>
      <c r="J64" s="78">
        <v>39650</v>
      </c>
      <c r="K64" s="78">
        <v>0</v>
      </c>
      <c r="L64" s="78">
        <v>1161.7449999999999</v>
      </c>
      <c r="M64" s="79">
        <v>2.0000000000000001E-4</v>
      </c>
      <c r="N64" s="79">
        <v>6.4999999999999997E-3</v>
      </c>
      <c r="O64" s="79">
        <v>1.1999999999999999E-3</v>
      </c>
    </row>
    <row r="65" spans="2:15">
      <c r="B65" t="s">
        <v>908</v>
      </c>
      <c r="C65" t="s">
        <v>909</v>
      </c>
      <c r="D65" t="s">
        <v>100</v>
      </c>
      <c r="E65" t="s">
        <v>123</v>
      </c>
      <c r="F65" t="s">
        <v>910</v>
      </c>
      <c r="G65" t="s">
        <v>372</v>
      </c>
      <c r="H65" t="s">
        <v>102</v>
      </c>
      <c r="I65" s="78">
        <v>57892</v>
      </c>
      <c r="J65" s="78">
        <v>6358</v>
      </c>
      <c r="K65" s="78">
        <v>0</v>
      </c>
      <c r="L65" s="78">
        <v>3680.7733600000001</v>
      </c>
      <c r="M65" s="79">
        <v>1.1999999999999999E-3</v>
      </c>
      <c r="N65" s="79">
        <v>2.0500000000000001E-2</v>
      </c>
      <c r="O65" s="79">
        <v>3.7000000000000002E-3</v>
      </c>
    </row>
    <row r="66" spans="2:15">
      <c r="B66" t="s">
        <v>911</v>
      </c>
      <c r="C66" t="s">
        <v>912</v>
      </c>
      <c r="D66" t="s">
        <v>100</v>
      </c>
      <c r="E66" t="s">
        <v>123</v>
      </c>
      <c r="F66" t="s">
        <v>913</v>
      </c>
      <c r="G66" t="s">
        <v>914</v>
      </c>
      <c r="H66" t="s">
        <v>102</v>
      </c>
      <c r="I66" s="78">
        <v>20440</v>
      </c>
      <c r="J66" s="78">
        <v>5509</v>
      </c>
      <c r="K66" s="78">
        <v>0</v>
      </c>
      <c r="L66" s="78">
        <v>1126.0396000000001</v>
      </c>
      <c r="M66" s="79">
        <v>2.9999999999999997E-4</v>
      </c>
      <c r="N66" s="79">
        <v>6.3E-3</v>
      </c>
      <c r="O66" s="79">
        <v>1.1000000000000001E-3</v>
      </c>
    </row>
    <row r="67" spans="2:15">
      <c r="B67" t="s">
        <v>915</v>
      </c>
      <c r="C67" t="s">
        <v>916</v>
      </c>
      <c r="D67" t="s">
        <v>100</v>
      </c>
      <c r="E67" t="s">
        <v>123</v>
      </c>
      <c r="F67" t="s">
        <v>917</v>
      </c>
      <c r="G67" t="s">
        <v>127</v>
      </c>
      <c r="H67" t="s">
        <v>102</v>
      </c>
      <c r="I67" s="78">
        <v>3100</v>
      </c>
      <c r="J67" s="78">
        <v>44050</v>
      </c>
      <c r="K67" s="78">
        <v>0</v>
      </c>
      <c r="L67" s="78">
        <v>1365.55</v>
      </c>
      <c r="M67" s="79">
        <v>5.9999999999999995E-4</v>
      </c>
      <c r="N67" s="79">
        <v>7.6E-3</v>
      </c>
      <c r="O67" s="79">
        <v>1.4E-3</v>
      </c>
    </row>
    <row r="68" spans="2:15">
      <c r="B68" t="s">
        <v>918</v>
      </c>
      <c r="C68" t="s">
        <v>919</v>
      </c>
      <c r="D68" t="s">
        <v>100</v>
      </c>
      <c r="E68" t="s">
        <v>123</v>
      </c>
      <c r="F68" t="s">
        <v>920</v>
      </c>
      <c r="G68" t="s">
        <v>128</v>
      </c>
      <c r="H68" t="s">
        <v>102</v>
      </c>
      <c r="I68" s="78">
        <v>20000</v>
      </c>
      <c r="J68" s="78">
        <v>924.6</v>
      </c>
      <c r="K68" s="78">
        <v>0</v>
      </c>
      <c r="L68" s="78">
        <v>184.92</v>
      </c>
      <c r="M68" s="79">
        <v>1E-4</v>
      </c>
      <c r="N68" s="79">
        <v>1E-3</v>
      </c>
      <c r="O68" s="79">
        <v>2.0000000000000001E-4</v>
      </c>
    </row>
    <row r="69" spans="2:15">
      <c r="B69" t="s">
        <v>921</v>
      </c>
      <c r="C69" t="s">
        <v>922</v>
      </c>
      <c r="D69" t="s">
        <v>100</v>
      </c>
      <c r="E69" t="s">
        <v>123</v>
      </c>
      <c r="F69" t="s">
        <v>923</v>
      </c>
      <c r="G69" t="s">
        <v>129</v>
      </c>
      <c r="H69" t="s">
        <v>102</v>
      </c>
      <c r="I69" s="78">
        <v>2000</v>
      </c>
      <c r="J69" s="78">
        <v>645</v>
      </c>
      <c r="K69" s="78">
        <v>0</v>
      </c>
      <c r="L69" s="78">
        <v>12.9</v>
      </c>
      <c r="M69" s="79">
        <v>0</v>
      </c>
      <c r="N69" s="79">
        <v>1E-4</v>
      </c>
      <c r="O69" s="79">
        <v>0</v>
      </c>
    </row>
    <row r="70" spans="2:15">
      <c r="B70" s="80" t="s">
        <v>924</v>
      </c>
      <c r="E70" s="16"/>
      <c r="F70" s="16"/>
      <c r="G70" s="16"/>
      <c r="I70" s="82">
        <v>8014789.6200000001</v>
      </c>
      <c r="K70" s="82">
        <v>0</v>
      </c>
      <c r="L70" s="82">
        <v>38625.549336864977</v>
      </c>
      <c r="N70" s="81">
        <v>0.21479999999999999</v>
      </c>
      <c r="O70" s="81">
        <v>3.8899999999999997E-2</v>
      </c>
    </row>
    <row r="71" spans="2:15">
      <c r="B71" t="s">
        <v>925</v>
      </c>
      <c r="C71" t="s">
        <v>926</v>
      </c>
      <c r="D71" t="s">
        <v>100</v>
      </c>
      <c r="E71" t="s">
        <v>123</v>
      </c>
      <c r="F71" t="s">
        <v>927</v>
      </c>
      <c r="G71" t="s">
        <v>928</v>
      </c>
      <c r="H71" t="s">
        <v>102</v>
      </c>
      <c r="I71" s="78">
        <v>41895</v>
      </c>
      <c r="J71" s="78">
        <v>1529</v>
      </c>
      <c r="K71" s="78">
        <v>0</v>
      </c>
      <c r="L71" s="78">
        <v>640.57455000000004</v>
      </c>
      <c r="M71" s="79">
        <v>1.4E-3</v>
      </c>
      <c r="N71" s="79">
        <v>3.5999999999999999E-3</v>
      </c>
      <c r="O71" s="79">
        <v>5.9999999999999995E-4</v>
      </c>
    </row>
    <row r="72" spans="2:15">
      <c r="B72" t="s">
        <v>929</v>
      </c>
      <c r="C72" t="s">
        <v>930</v>
      </c>
      <c r="D72" t="s">
        <v>100</v>
      </c>
      <c r="E72" t="s">
        <v>123</v>
      </c>
      <c r="F72" t="s">
        <v>931</v>
      </c>
      <c r="G72" t="s">
        <v>928</v>
      </c>
      <c r="H72" t="s">
        <v>102</v>
      </c>
      <c r="I72" s="78">
        <v>23188</v>
      </c>
      <c r="J72" s="78">
        <v>4231</v>
      </c>
      <c r="K72" s="78">
        <v>0</v>
      </c>
      <c r="L72" s="78">
        <v>981.08428000000004</v>
      </c>
      <c r="M72" s="79">
        <v>8.9999999999999998E-4</v>
      </c>
      <c r="N72" s="79">
        <v>5.4999999999999997E-3</v>
      </c>
      <c r="O72" s="79">
        <v>1E-3</v>
      </c>
    </row>
    <row r="73" spans="2:15">
      <c r="B73" t="s">
        <v>932</v>
      </c>
      <c r="C73" t="s">
        <v>933</v>
      </c>
      <c r="D73" t="s">
        <v>100</v>
      </c>
      <c r="E73" t="s">
        <v>123</v>
      </c>
      <c r="F73" t="s">
        <v>934</v>
      </c>
      <c r="G73" t="s">
        <v>928</v>
      </c>
      <c r="H73" t="s">
        <v>102</v>
      </c>
      <c r="I73" s="78">
        <v>116658</v>
      </c>
      <c r="J73" s="78">
        <v>170.1</v>
      </c>
      <c r="K73" s="78">
        <v>0</v>
      </c>
      <c r="L73" s="78">
        <v>198.435258</v>
      </c>
      <c r="M73" s="79">
        <v>2.3999999999999998E-3</v>
      </c>
      <c r="N73" s="79">
        <v>1.1000000000000001E-3</v>
      </c>
      <c r="O73" s="79">
        <v>2.0000000000000001E-4</v>
      </c>
    </row>
    <row r="74" spans="2:15">
      <c r="B74" t="s">
        <v>935</v>
      </c>
      <c r="C74" t="s">
        <v>936</v>
      </c>
      <c r="D74" t="s">
        <v>100</v>
      </c>
      <c r="E74" t="s">
        <v>123</v>
      </c>
      <c r="F74" t="s">
        <v>937</v>
      </c>
      <c r="G74" t="s">
        <v>928</v>
      </c>
      <c r="H74" t="s">
        <v>102</v>
      </c>
      <c r="I74" s="78">
        <v>8600</v>
      </c>
      <c r="J74" s="78">
        <v>3994</v>
      </c>
      <c r="K74" s="78">
        <v>0</v>
      </c>
      <c r="L74" s="78">
        <v>343.48399999999998</v>
      </c>
      <c r="M74" s="79">
        <v>1.6999999999999999E-3</v>
      </c>
      <c r="N74" s="79">
        <v>1.9E-3</v>
      </c>
      <c r="O74" s="79">
        <v>2.9999999999999997E-4</v>
      </c>
    </row>
    <row r="75" spans="2:15">
      <c r="B75" t="s">
        <v>938</v>
      </c>
      <c r="C75" t="s">
        <v>939</v>
      </c>
      <c r="D75" t="s">
        <v>100</v>
      </c>
      <c r="E75" t="s">
        <v>123</v>
      </c>
      <c r="F75" t="s">
        <v>940</v>
      </c>
      <c r="G75" t="s">
        <v>928</v>
      </c>
      <c r="H75" t="s">
        <v>102</v>
      </c>
      <c r="I75" s="78">
        <v>333012</v>
      </c>
      <c r="J75" s="78">
        <v>825</v>
      </c>
      <c r="K75" s="78">
        <v>0</v>
      </c>
      <c r="L75" s="78">
        <v>2747.3490000000002</v>
      </c>
      <c r="M75" s="79">
        <v>4.3E-3</v>
      </c>
      <c r="N75" s="79">
        <v>1.5299999999999999E-2</v>
      </c>
      <c r="O75" s="79">
        <v>2.8E-3</v>
      </c>
    </row>
    <row r="76" spans="2:15">
      <c r="B76" t="s">
        <v>941</v>
      </c>
      <c r="C76" t="s">
        <v>942</v>
      </c>
      <c r="D76" t="s">
        <v>100</v>
      </c>
      <c r="E76" t="s">
        <v>123</v>
      </c>
      <c r="F76" t="s">
        <v>943</v>
      </c>
      <c r="G76" t="s">
        <v>419</v>
      </c>
      <c r="H76" t="s">
        <v>102</v>
      </c>
      <c r="I76" s="78">
        <v>28692</v>
      </c>
      <c r="J76" s="78">
        <v>346.1</v>
      </c>
      <c r="K76" s="78">
        <v>0</v>
      </c>
      <c r="L76" s="78">
        <v>99.303011999999995</v>
      </c>
      <c r="M76" s="79">
        <v>4.0000000000000002E-4</v>
      </c>
      <c r="N76" s="79">
        <v>5.9999999999999995E-4</v>
      </c>
      <c r="O76" s="79">
        <v>1E-4</v>
      </c>
    </row>
    <row r="77" spans="2:15">
      <c r="B77" t="s">
        <v>944</v>
      </c>
      <c r="C77" t="s">
        <v>945</v>
      </c>
      <c r="D77" t="s">
        <v>100</v>
      </c>
      <c r="E77" t="s">
        <v>123</v>
      </c>
      <c r="F77" t="s">
        <v>620</v>
      </c>
      <c r="G77" t="s">
        <v>419</v>
      </c>
      <c r="H77" t="s">
        <v>102</v>
      </c>
      <c r="I77" s="78">
        <v>73053</v>
      </c>
      <c r="J77" s="78">
        <v>969.2</v>
      </c>
      <c r="K77" s="78">
        <v>0</v>
      </c>
      <c r="L77" s="78">
        <v>708.02967599999999</v>
      </c>
      <c r="M77" s="79">
        <v>1.1999999999999999E-3</v>
      </c>
      <c r="N77" s="79">
        <v>3.8999999999999998E-3</v>
      </c>
      <c r="O77" s="79">
        <v>6.9999999999999999E-4</v>
      </c>
    </row>
    <row r="78" spans="2:15">
      <c r="B78" t="s">
        <v>946</v>
      </c>
      <c r="C78" t="s">
        <v>947</v>
      </c>
      <c r="D78" t="s">
        <v>100</v>
      </c>
      <c r="E78" t="s">
        <v>123</v>
      </c>
      <c r="F78" t="s">
        <v>948</v>
      </c>
      <c r="G78" t="s">
        <v>515</v>
      </c>
      <c r="H78" t="s">
        <v>102</v>
      </c>
      <c r="I78" s="78">
        <v>6256</v>
      </c>
      <c r="J78" s="78">
        <v>403.5</v>
      </c>
      <c r="K78" s="78">
        <v>0</v>
      </c>
      <c r="L78" s="78">
        <v>25.24296</v>
      </c>
      <c r="M78" s="79">
        <v>1E-4</v>
      </c>
      <c r="N78" s="79">
        <v>1E-4</v>
      </c>
      <c r="O78" s="79">
        <v>0</v>
      </c>
    </row>
    <row r="79" spans="2:15">
      <c r="B79" t="s">
        <v>949</v>
      </c>
      <c r="C79" t="s">
        <v>950</v>
      </c>
      <c r="D79" t="s">
        <v>100</v>
      </c>
      <c r="E79" t="s">
        <v>123</v>
      </c>
      <c r="F79" t="s">
        <v>951</v>
      </c>
      <c r="G79" t="s">
        <v>441</v>
      </c>
      <c r="H79" t="s">
        <v>102</v>
      </c>
      <c r="I79" s="78">
        <v>9300</v>
      </c>
      <c r="J79" s="78">
        <v>5509</v>
      </c>
      <c r="K79" s="78">
        <v>0</v>
      </c>
      <c r="L79" s="78">
        <v>512.33699999999999</v>
      </c>
      <c r="M79" s="79">
        <v>2.0000000000000001E-4</v>
      </c>
      <c r="N79" s="79">
        <v>2.8E-3</v>
      </c>
      <c r="O79" s="79">
        <v>5.0000000000000001E-4</v>
      </c>
    </row>
    <row r="80" spans="2:15">
      <c r="B80" t="s">
        <v>952</v>
      </c>
      <c r="C80" t="s">
        <v>953</v>
      </c>
      <c r="D80" t="s">
        <v>100</v>
      </c>
      <c r="E80" t="s">
        <v>123</v>
      </c>
      <c r="F80" t="s">
        <v>954</v>
      </c>
      <c r="G80" t="s">
        <v>441</v>
      </c>
      <c r="H80" t="s">
        <v>102</v>
      </c>
      <c r="I80" s="78">
        <v>41400</v>
      </c>
      <c r="J80" s="78">
        <v>1284</v>
      </c>
      <c r="K80" s="78">
        <v>0</v>
      </c>
      <c r="L80" s="78">
        <v>531.57600000000002</v>
      </c>
      <c r="M80" s="79">
        <v>1E-3</v>
      </c>
      <c r="N80" s="79">
        <v>3.0000000000000001E-3</v>
      </c>
      <c r="O80" s="79">
        <v>5.0000000000000001E-4</v>
      </c>
    </row>
    <row r="81" spans="2:15">
      <c r="B81" t="s">
        <v>955</v>
      </c>
      <c r="C81" t="s">
        <v>956</v>
      </c>
      <c r="D81" t="s">
        <v>100</v>
      </c>
      <c r="E81" t="s">
        <v>123</v>
      </c>
      <c r="F81" t="s">
        <v>957</v>
      </c>
      <c r="G81" t="s">
        <v>409</v>
      </c>
      <c r="H81" t="s">
        <v>102</v>
      </c>
      <c r="I81" s="78">
        <v>13000</v>
      </c>
      <c r="J81" s="78">
        <v>10000</v>
      </c>
      <c r="K81" s="78">
        <v>0</v>
      </c>
      <c r="L81" s="78">
        <v>1300</v>
      </c>
      <c r="M81" s="79">
        <v>3.3E-3</v>
      </c>
      <c r="N81" s="79">
        <v>7.1999999999999998E-3</v>
      </c>
      <c r="O81" s="79">
        <v>1.2999999999999999E-3</v>
      </c>
    </row>
    <row r="82" spans="2:15">
      <c r="B82" t="s">
        <v>958</v>
      </c>
      <c r="C82" t="s">
        <v>959</v>
      </c>
      <c r="D82" t="s">
        <v>100</v>
      </c>
      <c r="E82" t="s">
        <v>123</v>
      </c>
      <c r="F82" t="s">
        <v>960</v>
      </c>
      <c r="G82" t="s">
        <v>409</v>
      </c>
      <c r="H82" t="s">
        <v>102</v>
      </c>
      <c r="I82" s="78">
        <v>1528200</v>
      </c>
      <c r="J82" s="78">
        <v>85</v>
      </c>
      <c r="K82" s="78">
        <v>0</v>
      </c>
      <c r="L82" s="78">
        <v>1298.97</v>
      </c>
      <c r="M82" s="79">
        <v>6.0000000000000001E-3</v>
      </c>
      <c r="N82" s="79">
        <v>7.1999999999999998E-3</v>
      </c>
      <c r="O82" s="79">
        <v>1.2999999999999999E-3</v>
      </c>
    </row>
    <row r="83" spans="2:15">
      <c r="B83" t="s">
        <v>961</v>
      </c>
      <c r="C83" t="s">
        <v>962</v>
      </c>
      <c r="D83" t="s">
        <v>100</v>
      </c>
      <c r="E83" t="s">
        <v>123</v>
      </c>
      <c r="F83" t="s">
        <v>963</v>
      </c>
      <c r="G83" t="s">
        <v>409</v>
      </c>
      <c r="H83" t="s">
        <v>102</v>
      </c>
      <c r="I83" s="78">
        <v>63974.12</v>
      </c>
      <c r="J83" s="78">
        <v>2429</v>
      </c>
      <c r="K83" s="78">
        <v>0</v>
      </c>
      <c r="L83" s="78">
        <v>1553.9313748</v>
      </c>
      <c r="M83" s="79">
        <v>1.6000000000000001E-3</v>
      </c>
      <c r="N83" s="79">
        <v>8.6E-3</v>
      </c>
      <c r="O83" s="79">
        <v>1.6000000000000001E-3</v>
      </c>
    </row>
    <row r="84" spans="2:15">
      <c r="B84" t="s">
        <v>964</v>
      </c>
      <c r="C84" t="s">
        <v>965</v>
      </c>
      <c r="D84" t="s">
        <v>100</v>
      </c>
      <c r="E84" t="s">
        <v>123</v>
      </c>
      <c r="F84" t="s">
        <v>408</v>
      </c>
      <c r="G84" t="s">
        <v>409</v>
      </c>
      <c r="H84" t="s">
        <v>102</v>
      </c>
      <c r="I84" s="78">
        <v>2903472</v>
      </c>
      <c r="J84" s="78">
        <v>121.2</v>
      </c>
      <c r="K84" s="78">
        <v>0</v>
      </c>
      <c r="L84" s="78">
        <v>3519.0080640000001</v>
      </c>
      <c r="M84" s="79">
        <v>2.3E-3</v>
      </c>
      <c r="N84" s="79">
        <v>1.9599999999999999E-2</v>
      </c>
      <c r="O84" s="79">
        <v>3.5000000000000001E-3</v>
      </c>
    </row>
    <row r="85" spans="2:15">
      <c r="B85" t="s">
        <v>966</v>
      </c>
      <c r="C85" t="s">
        <v>967</v>
      </c>
      <c r="D85" t="s">
        <v>100</v>
      </c>
      <c r="E85" t="s">
        <v>123</v>
      </c>
      <c r="F85" t="s">
        <v>968</v>
      </c>
      <c r="G85" t="s">
        <v>969</v>
      </c>
      <c r="H85" t="s">
        <v>102</v>
      </c>
      <c r="I85" s="78">
        <v>16000</v>
      </c>
      <c r="J85" s="78">
        <v>643.29999999999995</v>
      </c>
      <c r="K85" s="78">
        <v>0</v>
      </c>
      <c r="L85" s="78">
        <v>102.928</v>
      </c>
      <c r="M85" s="79">
        <v>3.5000000000000001E-3</v>
      </c>
      <c r="N85" s="79">
        <v>5.9999999999999995E-4</v>
      </c>
      <c r="O85" s="79">
        <v>1E-4</v>
      </c>
    </row>
    <row r="86" spans="2:15">
      <c r="B86" t="s">
        <v>970</v>
      </c>
      <c r="C86" t="s">
        <v>971</v>
      </c>
      <c r="D86" t="s">
        <v>100</v>
      </c>
      <c r="E86" t="s">
        <v>123</v>
      </c>
      <c r="F86" t="s">
        <v>972</v>
      </c>
      <c r="G86" t="s">
        <v>973</v>
      </c>
      <c r="H86" t="s">
        <v>102</v>
      </c>
      <c r="I86" s="78">
        <v>34700</v>
      </c>
      <c r="J86" s="78">
        <v>1900</v>
      </c>
      <c r="K86" s="78">
        <v>0</v>
      </c>
      <c r="L86" s="78">
        <v>659.3</v>
      </c>
      <c r="M86" s="79">
        <v>1.1999999999999999E-3</v>
      </c>
      <c r="N86" s="79">
        <v>3.7000000000000002E-3</v>
      </c>
      <c r="O86" s="79">
        <v>6.9999999999999999E-4</v>
      </c>
    </row>
    <row r="87" spans="2:15">
      <c r="B87" t="s">
        <v>974</v>
      </c>
      <c r="C87" t="s">
        <v>975</v>
      </c>
      <c r="D87" t="s">
        <v>100</v>
      </c>
      <c r="E87" t="s">
        <v>123</v>
      </c>
      <c r="F87" t="s">
        <v>976</v>
      </c>
      <c r="G87" t="s">
        <v>973</v>
      </c>
      <c r="H87" t="s">
        <v>102</v>
      </c>
      <c r="I87" s="78">
        <v>138460</v>
      </c>
      <c r="J87" s="78">
        <v>72.2</v>
      </c>
      <c r="K87" s="78">
        <v>0</v>
      </c>
      <c r="L87" s="78">
        <v>99.968119999999999</v>
      </c>
      <c r="M87" s="79">
        <v>1.2999999999999999E-3</v>
      </c>
      <c r="N87" s="79">
        <v>5.9999999999999995E-4</v>
      </c>
      <c r="O87" s="79">
        <v>1E-4</v>
      </c>
    </row>
    <row r="88" spans="2:15">
      <c r="B88" t="s">
        <v>977</v>
      </c>
      <c r="C88" t="s">
        <v>978</v>
      </c>
      <c r="D88" t="s">
        <v>100</v>
      </c>
      <c r="E88" t="s">
        <v>123</v>
      </c>
      <c r="F88" t="s">
        <v>979</v>
      </c>
      <c r="G88" t="s">
        <v>973</v>
      </c>
      <c r="H88" t="s">
        <v>102</v>
      </c>
      <c r="I88" s="78">
        <v>2900</v>
      </c>
      <c r="J88" s="78">
        <v>123.6</v>
      </c>
      <c r="K88" s="78">
        <v>0</v>
      </c>
      <c r="L88" s="78">
        <v>3.5844</v>
      </c>
      <c r="M88" s="79">
        <v>1E-4</v>
      </c>
      <c r="N88" s="79">
        <v>0</v>
      </c>
      <c r="O88" s="79">
        <v>0</v>
      </c>
    </row>
    <row r="89" spans="2:15">
      <c r="B89" t="s">
        <v>980</v>
      </c>
      <c r="C89" t="s">
        <v>981</v>
      </c>
      <c r="D89" t="s">
        <v>100</v>
      </c>
      <c r="E89" t="s">
        <v>123</v>
      </c>
      <c r="F89" t="s">
        <v>982</v>
      </c>
      <c r="G89" t="s">
        <v>863</v>
      </c>
      <c r="H89" t="s">
        <v>102</v>
      </c>
      <c r="I89" s="78">
        <v>303090</v>
      </c>
      <c r="J89" s="78">
        <v>426.3</v>
      </c>
      <c r="K89" s="78">
        <v>0</v>
      </c>
      <c r="L89" s="78">
        <v>1292.07267</v>
      </c>
      <c r="M89" s="79">
        <v>2E-3</v>
      </c>
      <c r="N89" s="79">
        <v>7.1999999999999998E-3</v>
      </c>
      <c r="O89" s="79">
        <v>1.2999999999999999E-3</v>
      </c>
    </row>
    <row r="90" spans="2:15">
      <c r="B90" t="s">
        <v>983</v>
      </c>
      <c r="C90" t="s">
        <v>984</v>
      </c>
      <c r="D90" t="s">
        <v>100</v>
      </c>
      <c r="E90" t="s">
        <v>123</v>
      </c>
      <c r="F90" t="s">
        <v>985</v>
      </c>
      <c r="G90" t="s">
        <v>863</v>
      </c>
      <c r="H90" t="s">
        <v>102</v>
      </c>
      <c r="I90" s="78">
        <v>41534</v>
      </c>
      <c r="J90" s="78">
        <v>1998</v>
      </c>
      <c r="K90" s="78">
        <v>0</v>
      </c>
      <c r="L90" s="78">
        <v>829.84932000000003</v>
      </c>
      <c r="M90" s="79">
        <v>2.8999999999999998E-3</v>
      </c>
      <c r="N90" s="79">
        <v>4.5999999999999999E-3</v>
      </c>
      <c r="O90" s="79">
        <v>8.0000000000000004E-4</v>
      </c>
    </row>
    <row r="91" spans="2:15">
      <c r="B91" t="s">
        <v>986</v>
      </c>
      <c r="C91" t="s">
        <v>987</v>
      </c>
      <c r="D91" t="s">
        <v>100</v>
      </c>
      <c r="E91" t="s">
        <v>123</v>
      </c>
      <c r="F91" t="s">
        <v>988</v>
      </c>
      <c r="G91" t="s">
        <v>863</v>
      </c>
      <c r="H91" t="s">
        <v>102</v>
      </c>
      <c r="I91" s="78">
        <v>10044</v>
      </c>
      <c r="J91" s="78">
        <v>15230</v>
      </c>
      <c r="K91" s="78">
        <v>0</v>
      </c>
      <c r="L91" s="78">
        <v>1529.7012</v>
      </c>
      <c r="M91" s="79">
        <v>8.0000000000000004E-4</v>
      </c>
      <c r="N91" s="79">
        <v>8.5000000000000006E-3</v>
      </c>
      <c r="O91" s="79">
        <v>1.5E-3</v>
      </c>
    </row>
    <row r="92" spans="2:15">
      <c r="B92" t="s">
        <v>989</v>
      </c>
      <c r="C92" t="s">
        <v>990</v>
      </c>
      <c r="D92" t="s">
        <v>100</v>
      </c>
      <c r="E92" t="s">
        <v>123</v>
      </c>
      <c r="F92" t="s">
        <v>991</v>
      </c>
      <c r="G92" t="s">
        <v>992</v>
      </c>
      <c r="H92" t="s">
        <v>102</v>
      </c>
      <c r="I92" s="78">
        <v>20923</v>
      </c>
      <c r="J92" s="78">
        <v>10070</v>
      </c>
      <c r="K92" s="78">
        <v>0</v>
      </c>
      <c r="L92" s="78">
        <v>2106.9461000000001</v>
      </c>
      <c r="M92" s="79">
        <v>2.3999999999999998E-3</v>
      </c>
      <c r="N92" s="79">
        <v>1.17E-2</v>
      </c>
      <c r="O92" s="79">
        <v>2.0999999999999999E-3</v>
      </c>
    </row>
    <row r="93" spans="2:15">
      <c r="B93" t="s">
        <v>993</v>
      </c>
      <c r="C93" t="s">
        <v>994</v>
      </c>
      <c r="D93" t="s">
        <v>100</v>
      </c>
      <c r="E93" t="s">
        <v>123</v>
      </c>
      <c r="F93" t="s">
        <v>995</v>
      </c>
      <c r="G93" t="s">
        <v>992</v>
      </c>
      <c r="H93" t="s">
        <v>102</v>
      </c>
      <c r="I93" s="78">
        <v>88737</v>
      </c>
      <c r="J93" s="78">
        <v>3242</v>
      </c>
      <c r="K93" s="78">
        <v>0</v>
      </c>
      <c r="L93" s="78">
        <v>2876.8535400000001</v>
      </c>
      <c r="M93" s="79">
        <v>2.5000000000000001E-3</v>
      </c>
      <c r="N93" s="79">
        <v>1.6E-2</v>
      </c>
      <c r="O93" s="79">
        <v>2.8999999999999998E-3</v>
      </c>
    </row>
    <row r="94" spans="2:15">
      <c r="B94" t="s">
        <v>996</v>
      </c>
      <c r="C94" t="s">
        <v>997</v>
      </c>
      <c r="D94" t="s">
        <v>100</v>
      </c>
      <c r="E94" t="s">
        <v>123</v>
      </c>
      <c r="F94" t="s">
        <v>998</v>
      </c>
      <c r="G94" t="s">
        <v>320</v>
      </c>
      <c r="H94" t="s">
        <v>102</v>
      </c>
      <c r="I94" s="78">
        <v>113200</v>
      </c>
      <c r="J94" s="78">
        <v>1434</v>
      </c>
      <c r="K94" s="78">
        <v>0</v>
      </c>
      <c r="L94" s="78">
        <v>1623.288</v>
      </c>
      <c r="M94" s="79">
        <v>1.6000000000000001E-3</v>
      </c>
      <c r="N94" s="79">
        <v>8.9999999999999993E-3</v>
      </c>
      <c r="O94" s="79">
        <v>1.6000000000000001E-3</v>
      </c>
    </row>
    <row r="95" spans="2:15">
      <c r="B95" t="s">
        <v>999</v>
      </c>
      <c r="C95" t="s">
        <v>1000</v>
      </c>
      <c r="D95" t="s">
        <v>100</v>
      </c>
      <c r="E95" t="s">
        <v>123</v>
      </c>
      <c r="F95" t="s">
        <v>1001</v>
      </c>
      <c r="G95" t="s">
        <v>320</v>
      </c>
      <c r="H95" t="s">
        <v>102</v>
      </c>
      <c r="I95" s="78">
        <v>12331</v>
      </c>
      <c r="J95" s="78">
        <v>2845</v>
      </c>
      <c r="K95" s="78">
        <v>0</v>
      </c>
      <c r="L95" s="78">
        <v>350.81695000000002</v>
      </c>
      <c r="M95" s="79">
        <v>2.9999999999999997E-4</v>
      </c>
      <c r="N95" s="79">
        <v>2E-3</v>
      </c>
      <c r="O95" s="79">
        <v>4.0000000000000002E-4</v>
      </c>
    </row>
    <row r="96" spans="2:15">
      <c r="B96" t="s">
        <v>1002</v>
      </c>
      <c r="C96" t="s">
        <v>1003</v>
      </c>
      <c r="D96" t="s">
        <v>100</v>
      </c>
      <c r="E96" t="s">
        <v>123</v>
      </c>
      <c r="F96" t="s">
        <v>1004</v>
      </c>
      <c r="G96" t="s">
        <v>320</v>
      </c>
      <c r="H96" t="s">
        <v>102</v>
      </c>
      <c r="I96" s="78">
        <v>6497.5</v>
      </c>
      <c r="J96" s="78">
        <v>9.9999999999999995E-7</v>
      </c>
      <c r="K96" s="78">
        <v>0</v>
      </c>
      <c r="L96" s="78">
        <v>6.4974999999999998E-8</v>
      </c>
      <c r="M96" s="79">
        <v>5.0000000000000001E-4</v>
      </c>
      <c r="N96" s="79">
        <v>0</v>
      </c>
      <c r="O96" s="79">
        <v>0</v>
      </c>
    </row>
    <row r="97" spans="2:15">
      <c r="B97" t="s">
        <v>1005</v>
      </c>
      <c r="C97" t="s">
        <v>1006</v>
      </c>
      <c r="D97" t="s">
        <v>100</v>
      </c>
      <c r="E97" t="s">
        <v>123</v>
      </c>
      <c r="F97" t="s">
        <v>450</v>
      </c>
      <c r="G97" t="s">
        <v>320</v>
      </c>
      <c r="H97" t="s">
        <v>102</v>
      </c>
      <c r="I97" s="78">
        <v>143238</v>
      </c>
      <c r="J97" s="78">
        <v>691.5</v>
      </c>
      <c r="K97" s="78">
        <v>0</v>
      </c>
      <c r="L97" s="78">
        <v>990.49077</v>
      </c>
      <c r="M97" s="79">
        <v>1.2999999999999999E-3</v>
      </c>
      <c r="N97" s="79">
        <v>5.4999999999999997E-3</v>
      </c>
      <c r="O97" s="79">
        <v>1E-3</v>
      </c>
    </row>
    <row r="98" spans="2:15">
      <c r="B98" t="s">
        <v>1007</v>
      </c>
      <c r="C98" t="s">
        <v>1008</v>
      </c>
      <c r="D98" t="s">
        <v>100</v>
      </c>
      <c r="E98" t="s">
        <v>123</v>
      </c>
      <c r="F98" t="s">
        <v>458</v>
      </c>
      <c r="G98" t="s">
        <v>320</v>
      </c>
      <c r="H98" t="s">
        <v>102</v>
      </c>
      <c r="I98" s="78">
        <v>764113</v>
      </c>
      <c r="J98" s="78">
        <v>535.6</v>
      </c>
      <c r="K98" s="78">
        <v>0</v>
      </c>
      <c r="L98" s="78">
        <v>4092.5892279999998</v>
      </c>
      <c r="M98" s="79">
        <v>5.3E-3</v>
      </c>
      <c r="N98" s="79">
        <v>2.2800000000000001E-2</v>
      </c>
      <c r="O98" s="79">
        <v>4.1000000000000003E-3</v>
      </c>
    </row>
    <row r="99" spans="2:15">
      <c r="B99" t="s">
        <v>1009</v>
      </c>
      <c r="C99" t="s">
        <v>1010</v>
      </c>
      <c r="D99" t="s">
        <v>100</v>
      </c>
      <c r="E99" t="s">
        <v>123</v>
      </c>
      <c r="F99" t="s">
        <v>562</v>
      </c>
      <c r="G99" t="s">
        <v>341</v>
      </c>
      <c r="H99" t="s">
        <v>102</v>
      </c>
      <c r="I99" s="78">
        <v>6080</v>
      </c>
      <c r="J99" s="78">
        <v>16800</v>
      </c>
      <c r="K99" s="78">
        <v>0</v>
      </c>
      <c r="L99" s="78">
        <v>1021.44</v>
      </c>
      <c r="M99" s="79">
        <v>2.0000000000000001E-4</v>
      </c>
      <c r="N99" s="79">
        <v>5.7000000000000002E-3</v>
      </c>
      <c r="O99" s="79">
        <v>1E-3</v>
      </c>
    </row>
    <row r="100" spans="2:15">
      <c r="B100" t="s">
        <v>1011</v>
      </c>
      <c r="C100" t="s">
        <v>1012</v>
      </c>
      <c r="D100" t="s">
        <v>100</v>
      </c>
      <c r="E100" t="s">
        <v>123</v>
      </c>
      <c r="F100" t="s">
        <v>1013</v>
      </c>
      <c r="G100" t="s">
        <v>734</v>
      </c>
      <c r="H100" t="s">
        <v>102</v>
      </c>
      <c r="I100" s="78">
        <v>6667</v>
      </c>
      <c r="J100" s="78">
        <v>2078</v>
      </c>
      <c r="K100" s="78">
        <v>0</v>
      </c>
      <c r="L100" s="78">
        <v>138.54025999999999</v>
      </c>
      <c r="M100" s="79">
        <v>5.9999999999999995E-4</v>
      </c>
      <c r="N100" s="79">
        <v>8.0000000000000004E-4</v>
      </c>
      <c r="O100" s="79">
        <v>1E-4</v>
      </c>
    </row>
    <row r="101" spans="2:15">
      <c r="B101" t="s">
        <v>1014</v>
      </c>
      <c r="C101" t="s">
        <v>1015</v>
      </c>
      <c r="D101" t="s">
        <v>100</v>
      </c>
      <c r="E101" t="s">
        <v>123</v>
      </c>
      <c r="F101" t="s">
        <v>1016</v>
      </c>
      <c r="G101" t="s">
        <v>1017</v>
      </c>
      <c r="H101" t="s">
        <v>102</v>
      </c>
      <c r="I101" s="78">
        <v>135300</v>
      </c>
      <c r="J101" s="78">
        <v>937.6</v>
      </c>
      <c r="K101" s="78">
        <v>0</v>
      </c>
      <c r="L101" s="78">
        <v>1268.5727999999999</v>
      </c>
      <c r="M101" s="79">
        <v>1.4E-3</v>
      </c>
      <c r="N101" s="79">
        <v>7.1000000000000004E-3</v>
      </c>
      <c r="O101" s="79">
        <v>1.2999999999999999E-3</v>
      </c>
    </row>
    <row r="102" spans="2:15">
      <c r="B102" t="s">
        <v>1018</v>
      </c>
      <c r="C102" t="s">
        <v>1019</v>
      </c>
      <c r="D102" t="s">
        <v>100</v>
      </c>
      <c r="E102" t="s">
        <v>123</v>
      </c>
      <c r="F102" t="s">
        <v>1020</v>
      </c>
      <c r="G102" t="s">
        <v>1021</v>
      </c>
      <c r="H102" t="s">
        <v>102</v>
      </c>
      <c r="I102" s="78">
        <v>6500</v>
      </c>
      <c r="J102" s="78">
        <v>154.9</v>
      </c>
      <c r="K102" s="78">
        <v>0</v>
      </c>
      <c r="L102" s="78">
        <v>10.0685</v>
      </c>
      <c r="M102" s="79">
        <v>8.0000000000000004E-4</v>
      </c>
      <c r="N102" s="79">
        <v>1E-4</v>
      </c>
      <c r="O102" s="79">
        <v>0</v>
      </c>
    </row>
    <row r="103" spans="2:15">
      <c r="B103" t="s">
        <v>1022</v>
      </c>
      <c r="C103" t="s">
        <v>1023</v>
      </c>
      <c r="D103" t="s">
        <v>100</v>
      </c>
      <c r="E103" t="s">
        <v>123</v>
      </c>
      <c r="F103" t="s">
        <v>1024</v>
      </c>
      <c r="G103" t="s">
        <v>125</v>
      </c>
      <c r="H103" t="s">
        <v>102</v>
      </c>
      <c r="I103" s="78">
        <v>15412</v>
      </c>
      <c r="J103" s="78">
        <v>1429</v>
      </c>
      <c r="K103" s="78">
        <v>0</v>
      </c>
      <c r="L103" s="78">
        <v>220.23748000000001</v>
      </c>
      <c r="M103" s="79">
        <v>8.0000000000000004E-4</v>
      </c>
      <c r="N103" s="79">
        <v>1.1999999999999999E-3</v>
      </c>
      <c r="O103" s="79">
        <v>2.0000000000000001E-4</v>
      </c>
    </row>
    <row r="104" spans="2:15">
      <c r="B104" t="s">
        <v>1025</v>
      </c>
      <c r="C104" t="s">
        <v>1026</v>
      </c>
      <c r="D104" t="s">
        <v>100</v>
      </c>
      <c r="E104" t="s">
        <v>123</v>
      </c>
      <c r="F104" t="s">
        <v>1027</v>
      </c>
      <c r="G104" t="s">
        <v>125</v>
      </c>
      <c r="H104" t="s">
        <v>102</v>
      </c>
      <c r="I104" s="78">
        <v>171800</v>
      </c>
      <c r="J104" s="78">
        <v>195.6</v>
      </c>
      <c r="K104" s="78">
        <v>0</v>
      </c>
      <c r="L104" s="78">
        <v>336.04079999999999</v>
      </c>
      <c r="M104" s="79">
        <v>6.4999999999999997E-3</v>
      </c>
      <c r="N104" s="79">
        <v>1.9E-3</v>
      </c>
      <c r="O104" s="79">
        <v>2.9999999999999997E-4</v>
      </c>
    </row>
    <row r="105" spans="2:15">
      <c r="B105" t="s">
        <v>1028</v>
      </c>
      <c r="C105" t="s">
        <v>1029</v>
      </c>
      <c r="D105" t="s">
        <v>100</v>
      </c>
      <c r="E105" t="s">
        <v>123</v>
      </c>
      <c r="F105" t="s">
        <v>1030</v>
      </c>
      <c r="G105" t="s">
        <v>1031</v>
      </c>
      <c r="H105" t="s">
        <v>102</v>
      </c>
      <c r="I105" s="78">
        <v>45229</v>
      </c>
      <c r="J105" s="78">
        <v>1309</v>
      </c>
      <c r="K105" s="78">
        <v>0</v>
      </c>
      <c r="L105" s="78">
        <v>592.04760999999996</v>
      </c>
      <c r="M105" s="79">
        <v>2.0999999999999999E-3</v>
      </c>
      <c r="N105" s="79">
        <v>3.3E-3</v>
      </c>
      <c r="O105" s="79">
        <v>5.9999999999999995E-4</v>
      </c>
    </row>
    <row r="106" spans="2:15">
      <c r="B106" t="s">
        <v>1032</v>
      </c>
      <c r="C106" t="s">
        <v>1033</v>
      </c>
      <c r="D106" t="s">
        <v>100</v>
      </c>
      <c r="E106" t="s">
        <v>123</v>
      </c>
      <c r="F106" t="s">
        <v>1034</v>
      </c>
      <c r="G106" t="s">
        <v>1031</v>
      </c>
      <c r="H106" t="s">
        <v>102</v>
      </c>
      <c r="I106" s="78">
        <v>12494</v>
      </c>
      <c r="J106" s="78">
        <v>700</v>
      </c>
      <c r="K106" s="78">
        <v>0</v>
      </c>
      <c r="L106" s="78">
        <v>87.457999999999998</v>
      </c>
      <c r="M106" s="79">
        <v>1.5E-3</v>
      </c>
      <c r="N106" s="79">
        <v>5.0000000000000001E-4</v>
      </c>
      <c r="O106" s="79">
        <v>1E-4</v>
      </c>
    </row>
    <row r="107" spans="2:15">
      <c r="B107" t="s">
        <v>1035</v>
      </c>
      <c r="C107" t="s">
        <v>1036</v>
      </c>
      <c r="D107" t="s">
        <v>100</v>
      </c>
      <c r="E107" t="s">
        <v>123</v>
      </c>
      <c r="F107" t="s">
        <v>1037</v>
      </c>
      <c r="G107" t="s">
        <v>127</v>
      </c>
      <c r="H107" t="s">
        <v>102</v>
      </c>
      <c r="I107" s="78">
        <v>14800</v>
      </c>
      <c r="J107" s="78">
        <v>2522</v>
      </c>
      <c r="K107" s="78">
        <v>0</v>
      </c>
      <c r="L107" s="78">
        <v>373.25599999999997</v>
      </c>
      <c r="M107" s="79">
        <v>6.9999999999999999E-4</v>
      </c>
      <c r="N107" s="79">
        <v>2.0999999999999999E-3</v>
      </c>
      <c r="O107" s="79">
        <v>4.0000000000000002E-4</v>
      </c>
    </row>
    <row r="108" spans="2:15">
      <c r="B108" t="s">
        <v>1038</v>
      </c>
      <c r="C108" t="s">
        <v>1039</v>
      </c>
      <c r="D108" t="s">
        <v>100</v>
      </c>
      <c r="E108" t="s">
        <v>123</v>
      </c>
      <c r="F108" t="s">
        <v>1040</v>
      </c>
      <c r="G108" t="s">
        <v>127</v>
      </c>
      <c r="H108" t="s">
        <v>102</v>
      </c>
      <c r="I108" s="78">
        <v>119500</v>
      </c>
      <c r="J108" s="78">
        <v>427.5</v>
      </c>
      <c r="K108" s="78">
        <v>0</v>
      </c>
      <c r="L108" s="78">
        <v>510.86250000000001</v>
      </c>
      <c r="M108" s="79">
        <v>1.4E-3</v>
      </c>
      <c r="N108" s="79">
        <v>2.8E-3</v>
      </c>
      <c r="O108" s="79">
        <v>5.0000000000000001E-4</v>
      </c>
    </row>
    <row r="109" spans="2:15">
      <c r="B109" t="s">
        <v>1041</v>
      </c>
      <c r="C109" t="s">
        <v>1042</v>
      </c>
      <c r="D109" t="s">
        <v>100</v>
      </c>
      <c r="E109" t="s">
        <v>123</v>
      </c>
      <c r="F109" t="s">
        <v>588</v>
      </c>
      <c r="G109" t="s">
        <v>127</v>
      </c>
      <c r="H109" t="s">
        <v>102</v>
      </c>
      <c r="I109" s="78">
        <v>29305</v>
      </c>
      <c r="J109" s="78">
        <v>919.8</v>
      </c>
      <c r="K109" s="78">
        <v>0</v>
      </c>
      <c r="L109" s="78">
        <v>269.54739000000001</v>
      </c>
      <c r="M109" s="79">
        <v>6.9999999999999999E-4</v>
      </c>
      <c r="N109" s="79">
        <v>1.5E-3</v>
      </c>
      <c r="O109" s="79">
        <v>2.9999999999999997E-4</v>
      </c>
    </row>
    <row r="110" spans="2:15">
      <c r="B110" t="s">
        <v>1043</v>
      </c>
      <c r="C110" t="s">
        <v>1044</v>
      </c>
      <c r="D110" t="s">
        <v>100</v>
      </c>
      <c r="E110" t="s">
        <v>123</v>
      </c>
      <c r="F110" t="s">
        <v>1045</v>
      </c>
      <c r="G110" t="s">
        <v>128</v>
      </c>
      <c r="H110" t="s">
        <v>102</v>
      </c>
      <c r="I110" s="78">
        <v>11843</v>
      </c>
      <c r="J110" s="78">
        <v>5878</v>
      </c>
      <c r="K110" s="78">
        <v>0</v>
      </c>
      <c r="L110" s="78">
        <v>696.13153999999997</v>
      </c>
      <c r="M110" s="79">
        <v>8.0000000000000004E-4</v>
      </c>
      <c r="N110" s="79">
        <v>3.8999999999999998E-3</v>
      </c>
      <c r="O110" s="79">
        <v>6.9999999999999999E-4</v>
      </c>
    </row>
    <row r="111" spans="2:15">
      <c r="B111" t="s">
        <v>1046</v>
      </c>
      <c r="C111" t="s">
        <v>1047</v>
      </c>
      <c r="D111" t="s">
        <v>100</v>
      </c>
      <c r="E111" t="s">
        <v>123</v>
      </c>
      <c r="F111" t="s">
        <v>1048</v>
      </c>
      <c r="G111" t="s">
        <v>128</v>
      </c>
      <c r="H111" t="s">
        <v>102</v>
      </c>
      <c r="I111" s="78">
        <v>266850</v>
      </c>
      <c r="J111" s="78">
        <v>138.80000000000001</v>
      </c>
      <c r="K111" s="78">
        <v>0</v>
      </c>
      <c r="L111" s="78">
        <v>370.38780000000003</v>
      </c>
      <c r="M111" s="79">
        <v>1.2999999999999999E-3</v>
      </c>
      <c r="N111" s="79">
        <v>2.0999999999999999E-3</v>
      </c>
      <c r="O111" s="79">
        <v>4.0000000000000002E-4</v>
      </c>
    </row>
    <row r="112" spans="2:15">
      <c r="B112" t="s">
        <v>1049</v>
      </c>
      <c r="C112" t="s">
        <v>1050</v>
      </c>
      <c r="D112" t="s">
        <v>100</v>
      </c>
      <c r="E112" t="s">
        <v>123</v>
      </c>
      <c r="F112" t="s">
        <v>1051</v>
      </c>
      <c r="G112" t="s">
        <v>128</v>
      </c>
      <c r="H112" t="s">
        <v>102</v>
      </c>
      <c r="I112" s="78">
        <v>124600</v>
      </c>
      <c r="J112" s="78">
        <v>215.6</v>
      </c>
      <c r="K112" s="78">
        <v>0</v>
      </c>
      <c r="L112" s="78">
        <v>268.63760000000002</v>
      </c>
      <c r="M112" s="79">
        <v>1E-3</v>
      </c>
      <c r="N112" s="79">
        <v>1.5E-3</v>
      </c>
      <c r="O112" s="79">
        <v>2.9999999999999997E-4</v>
      </c>
    </row>
    <row r="113" spans="2:15">
      <c r="B113" t="s">
        <v>1052</v>
      </c>
      <c r="C113" t="s">
        <v>1053</v>
      </c>
      <c r="D113" t="s">
        <v>100</v>
      </c>
      <c r="E113" t="s">
        <v>123</v>
      </c>
      <c r="F113" t="s">
        <v>1054</v>
      </c>
      <c r="G113" t="s">
        <v>129</v>
      </c>
      <c r="H113" t="s">
        <v>102</v>
      </c>
      <c r="I113" s="78">
        <v>17600</v>
      </c>
      <c r="J113" s="78">
        <v>615.1</v>
      </c>
      <c r="K113" s="78">
        <v>0</v>
      </c>
      <c r="L113" s="78">
        <v>108.2576</v>
      </c>
      <c r="M113" s="79">
        <v>1.5E-3</v>
      </c>
      <c r="N113" s="79">
        <v>5.9999999999999995E-4</v>
      </c>
      <c r="O113" s="79">
        <v>1E-4</v>
      </c>
    </row>
    <row r="114" spans="2:15">
      <c r="B114" t="s">
        <v>1055</v>
      </c>
      <c r="C114" t="s">
        <v>1056</v>
      </c>
      <c r="D114" t="s">
        <v>100</v>
      </c>
      <c r="E114" t="s">
        <v>123</v>
      </c>
      <c r="F114" t="s">
        <v>1057</v>
      </c>
      <c r="G114" t="s">
        <v>129</v>
      </c>
      <c r="H114" t="s">
        <v>102</v>
      </c>
      <c r="I114" s="78">
        <v>10900</v>
      </c>
      <c r="J114" s="78">
        <v>500</v>
      </c>
      <c r="K114" s="78">
        <v>0</v>
      </c>
      <c r="L114" s="78">
        <v>54.5</v>
      </c>
      <c r="M114" s="79">
        <v>8.9999999999999998E-4</v>
      </c>
      <c r="N114" s="79">
        <v>2.9999999999999997E-4</v>
      </c>
      <c r="O114" s="79">
        <v>1E-4</v>
      </c>
    </row>
    <row r="115" spans="2:15">
      <c r="B115" t="s">
        <v>1058</v>
      </c>
      <c r="C115" t="s">
        <v>1059</v>
      </c>
      <c r="D115" t="s">
        <v>100</v>
      </c>
      <c r="E115" t="s">
        <v>123</v>
      </c>
      <c r="F115" t="s">
        <v>1060</v>
      </c>
      <c r="G115" t="s">
        <v>129</v>
      </c>
      <c r="H115" t="s">
        <v>102</v>
      </c>
      <c r="I115" s="78">
        <v>5300</v>
      </c>
      <c r="J115" s="78">
        <v>944.7</v>
      </c>
      <c r="K115" s="78">
        <v>0</v>
      </c>
      <c r="L115" s="78">
        <v>50.069099999999999</v>
      </c>
      <c r="M115" s="79">
        <v>5.9999999999999995E-4</v>
      </c>
      <c r="N115" s="79">
        <v>2.9999999999999997E-4</v>
      </c>
      <c r="O115" s="79">
        <v>1E-4</v>
      </c>
    </row>
    <row r="116" spans="2:15">
      <c r="B116" t="s">
        <v>1061</v>
      </c>
      <c r="C116" t="s">
        <v>1062</v>
      </c>
      <c r="D116" t="s">
        <v>100</v>
      </c>
      <c r="E116" t="s">
        <v>123</v>
      </c>
      <c r="F116" t="s">
        <v>1063</v>
      </c>
      <c r="G116" t="s">
        <v>129</v>
      </c>
      <c r="H116" t="s">
        <v>102</v>
      </c>
      <c r="I116" s="78">
        <v>14940</v>
      </c>
      <c r="J116" s="78">
        <v>388.5</v>
      </c>
      <c r="K116" s="78">
        <v>0</v>
      </c>
      <c r="L116" s="78">
        <v>58.041899999999998</v>
      </c>
      <c r="M116" s="79">
        <v>8.9999999999999998E-4</v>
      </c>
      <c r="N116" s="79">
        <v>2.9999999999999997E-4</v>
      </c>
      <c r="O116" s="79">
        <v>1E-4</v>
      </c>
    </row>
    <row r="117" spans="2:15">
      <c r="B117" t="s">
        <v>1064</v>
      </c>
      <c r="C117" t="s">
        <v>1065</v>
      </c>
      <c r="D117" t="s">
        <v>100</v>
      </c>
      <c r="E117" t="s">
        <v>123</v>
      </c>
      <c r="F117" t="s">
        <v>1066</v>
      </c>
      <c r="G117" t="s">
        <v>129</v>
      </c>
      <c r="H117" t="s">
        <v>102</v>
      </c>
      <c r="I117" s="78">
        <v>25902</v>
      </c>
      <c r="J117" s="78">
        <v>529.20000000000005</v>
      </c>
      <c r="K117" s="78">
        <v>0</v>
      </c>
      <c r="L117" s="78">
        <v>137.073384</v>
      </c>
      <c r="M117" s="79">
        <v>1.4E-3</v>
      </c>
      <c r="N117" s="79">
        <v>8.0000000000000004E-4</v>
      </c>
      <c r="O117" s="79">
        <v>1E-4</v>
      </c>
    </row>
    <row r="118" spans="2:15">
      <c r="B118" t="s">
        <v>1067</v>
      </c>
      <c r="C118" t="s">
        <v>1068</v>
      </c>
      <c r="D118" t="s">
        <v>100</v>
      </c>
      <c r="E118" t="s">
        <v>123</v>
      </c>
      <c r="F118" t="s">
        <v>1069</v>
      </c>
      <c r="G118" t="s">
        <v>129</v>
      </c>
      <c r="H118" t="s">
        <v>102</v>
      </c>
      <c r="I118" s="78">
        <v>65100</v>
      </c>
      <c r="J118" s="78">
        <v>1445</v>
      </c>
      <c r="K118" s="78">
        <v>0</v>
      </c>
      <c r="L118" s="78">
        <v>940.69500000000005</v>
      </c>
      <c r="M118" s="79">
        <v>5.7000000000000002E-3</v>
      </c>
      <c r="N118" s="79">
        <v>5.1999999999999998E-3</v>
      </c>
      <c r="O118" s="79">
        <v>8.9999999999999998E-4</v>
      </c>
    </row>
    <row r="119" spans="2:15">
      <c r="B119" t="s">
        <v>1070</v>
      </c>
      <c r="C119" t="s">
        <v>1071</v>
      </c>
      <c r="D119" t="s">
        <v>100</v>
      </c>
      <c r="E119" t="s">
        <v>123</v>
      </c>
      <c r="F119" t="s">
        <v>1072</v>
      </c>
      <c r="G119" t="s">
        <v>129</v>
      </c>
      <c r="H119" t="s">
        <v>102</v>
      </c>
      <c r="I119" s="78">
        <v>22200</v>
      </c>
      <c r="J119" s="78">
        <v>432.3</v>
      </c>
      <c r="K119" s="78">
        <v>0</v>
      </c>
      <c r="L119" s="78">
        <v>95.970600000000005</v>
      </c>
      <c r="M119" s="79">
        <v>3.3999999999999998E-3</v>
      </c>
      <c r="N119" s="79">
        <v>5.0000000000000001E-4</v>
      </c>
      <c r="O119" s="79">
        <v>1E-4</v>
      </c>
    </row>
    <row r="120" spans="2:15">
      <c r="B120" s="80" t="s">
        <v>1073</v>
      </c>
      <c r="E120" s="16"/>
      <c r="F120" s="16"/>
      <c r="G120" s="16"/>
      <c r="I120" s="82">
        <v>0</v>
      </c>
      <c r="K120" s="82">
        <v>0</v>
      </c>
      <c r="L120" s="82">
        <v>0</v>
      </c>
      <c r="N120" s="81">
        <v>0</v>
      </c>
      <c r="O120" s="81">
        <v>0</v>
      </c>
    </row>
    <row r="121" spans="2:15">
      <c r="B121" t="s">
        <v>217</v>
      </c>
      <c r="C121" t="s">
        <v>217</v>
      </c>
      <c r="E121" s="16"/>
      <c r="F121" s="16"/>
      <c r="G121" t="s">
        <v>217</v>
      </c>
      <c r="H121" t="s">
        <v>217</v>
      </c>
      <c r="I121" s="78">
        <v>0</v>
      </c>
      <c r="J121" s="78">
        <v>0</v>
      </c>
      <c r="L121" s="78">
        <v>0</v>
      </c>
      <c r="M121" s="79">
        <v>0</v>
      </c>
      <c r="N121" s="79">
        <v>0</v>
      </c>
      <c r="O121" s="79">
        <v>0</v>
      </c>
    </row>
    <row r="122" spans="2:15">
      <c r="B122" s="80" t="s">
        <v>221</v>
      </c>
      <c r="E122" s="16"/>
      <c r="F122" s="16"/>
      <c r="G122" s="16"/>
      <c r="I122" s="82">
        <v>351310</v>
      </c>
      <c r="K122" s="82">
        <v>2.6627299999999998</v>
      </c>
      <c r="L122" s="82">
        <v>26757.428613328801</v>
      </c>
      <c r="N122" s="81">
        <v>0.14879999999999999</v>
      </c>
      <c r="O122" s="81">
        <v>2.7E-2</v>
      </c>
    </row>
    <row r="123" spans="2:15">
      <c r="B123" s="80" t="s">
        <v>274</v>
      </c>
      <c r="E123" s="16"/>
      <c r="F123" s="16"/>
      <c r="G123" s="16"/>
      <c r="I123" s="82">
        <v>74223</v>
      </c>
      <c r="K123" s="82">
        <v>0</v>
      </c>
      <c r="L123" s="82">
        <v>6358.08554731</v>
      </c>
      <c r="N123" s="81">
        <v>3.5400000000000001E-2</v>
      </c>
      <c r="O123" s="81">
        <v>6.4000000000000003E-3</v>
      </c>
    </row>
    <row r="124" spans="2:15">
      <c r="B124" t="s">
        <v>1074</v>
      </c>
      <c r="C124" t="s">
        <v>1075</v>
      </c>
      <c r="D124" t="s">
        <v>1076</v>
      </c>
      <c r="E124" t="s">
        <v>719</v>
      </c>
      <c r="F124" t="s">
        <v>1077</v>
      </c>
      <c r="G124" t="s">
        <v>1078</v>
      </c>
      <c r="H124" t="s">
        <v>106</v>
      </c>
      <c r="I124" s="78">
        <v>3425</v>
      </c>
      <c r="J124" s="78">
        <v>3170</v>
      </c>
      <c r="K124" s="78">
        <v>0</v>
      </c>
      <c r="L124" s="78">
        <v>380.00375000000003</v>
      </c>
      <c r="M124" s="79">
        <v>1E-4</v>
      </c>
      <c r="N124" s="79">
        <v>2.0999999999999999E-3</v>
      </c>
      <c r="O124" s="79">
        <v>4.0000000000000002E-4</v>
      </c>
    </row>
    <row r="125" spans="2:15">
      <c r="B125" t="s">
        <v>1079</v>
      </c>
      <c r="C125" t="s">
        <v>1080</v>
      </c>
      <c r="D125" t="s">
        <v>1081</v>
      </c>
      <c r="E125" t="s">
        <v>719</v>
      </c>
      <c r="F125" t="s">
        <v>1082</v>
      </c>
      <c r="G125" t="s">
        <v>1083</v>
      </c>
      <c r="H125" t="s">
        <v>204</v>
      </c>
      <c r="I125" s="78">
        <v>36827</v>
      </c>
      <c r="J125" s="78">
        <v>1790</v>
      </c>
      <c r="K125" s="78">
        <v>0</v>
      </c>
      <c r="L125" s="78">
        <v>2406.55348731</v>
      </c>
      <c r="M125" s="79">
        <v>2.5000000000000001E-3</v>
      </c>
      <c r="N125" s="79">
        <v>1.34E-2</v>
      </c>
      <c r="O125" s="79">
        <v>2.3999999999999998E-3</v>
      </c>
    </row>
    <row r="126" spans="2:15">
      <c r="B126" t="s">
        <v>1084</v>
      </c>
      <c r="C126" t="s">
        <v>1085</v>
      </c>
      <c r="D126" t="s">
        <v>1076</v>
      </c>
      <c r="E126" t="s">
        <v>719</v>
      </c>
      <c r="F126" t="s">
        <v>1086</v>
      </c>
      <c r="G126" t="s">
        <v>1083</v>
      </c>
      <c r="H126" t="s">
        <v>106</v>
      </c>
      <c r="I126" s="78">
        <v>11860</v>
      </c>
      <c r="J126" s="78">
        <v>2241</v>
      </c>
      <c r="K126" s="78">
        <v>0</v>
      </c>
      <c r="L126" s="78">
        <v>930.23910000000001</v>
      </c>
      <c r="M126" s="79">
        <v>1E-4</v>
      </c>
      <c r="N126" s="79">
        <v>5.1999999999999998E-3</v>
      </c>
      <c r="O126" s="79">
        <v>8.9999999999999998E-4</v>
      </c>
    </row>
    <row r="127" spans="2:15">
      <c r="B127" t="s">
        <v>1087</v>
      </c>
      <c r="C127" t="s">
        <v>1088</v>
      </c>
      <c r="D127" t="s">
        <v>1089</v>
      </c>
      <c r="E127" t="s">
        <v>719</v>
      </c>
      <c r="F127" t="s">
        <v>1090</v>
      </c>
      <c r="G127" t="s">
        <v>1091</v>
      </c>
      <c r="H127" t="s">
        <v>106</v>
      </c>
      <c r="I127" s="78">
        <v>1924</v>
      </c>
      <c r="J127" s="78">
        <v>3439</v>
      </c>
      <c r="K127" s="78">
        <v>0</v>
      </c>
      <c r="L127" s="78">
        <v>231.58225999999999</v>
      </c>
      <c r="M127" s="79">
        <v>1E-4</v>
      </c>
      <c r="N127" s="79">
        <v>1.2999999999999999E-3</v>
      </c>
      <c r="O127" s="79">
        <v>2.0000000000000001E-4</v>
      </c>
    </row>
    <row r="128" spans="2:15">
      <c r="B128" t="s">
        <v>1092</v>
      </c>
      <c r="C128" t="s">
        <v>1093</v>
      </c>
      <c r="D128" t="s">
        <v>1076</v>
      </c>
      <c r="E128" t="s">
        <v>719</v>
      </c>
      <c r="F128" t="s">
        <v>1094</v>
      </c>
      <c r="G128" t="s">
        <v>1095</v>
      </c>
      <c r="H128" t="s">
        <v>106</v>
      </c>
      <c r="I128" s="78">
        <v>706</v>
      </c>
      <c r="J128" s="78">
        <v>27368</v>
      </c>
      <c r="K128" s="78">
        <v>0</v>
      </c>
      <c r="L128" s="78">
        <v>676.26328000000001</v>
      </c>
      <c r="M128" s="79">
        <v>0</v>
      </c>
      <c r="N128" s="79">
        <v>3.8E-3</v>
      </c>
      <c r="O128" s="79">
        <v>6.9999999999999999E-4</v>
      </c>
    </row>
    <row r="129" spans="2:15">
      <c r="B129" t="s">
        <v>1096</v>
      </c>
      <c r="C129" t="s">
        <v>1097</v>
      </c>
      <c r="D129" t="s">
        <v>1089</v>
      </c>
      <c r="E129" t="s">
        <v>719</v>
      </c>
      <c r="F129" t="s">
        <v>1098</v>
      </c>
      <c r="G129" t="s">
        <v>1099</v>
      </c>
      <c r="H129" t="s">
        <v>106</v>
      </c>
      <c r="I129" s="78">
        <v>2</v>
      </c>
      <c r="J129" s="78">
        <v>825</v>
      </c>
      <c r="K129" s="78">
        <v>0</v>
      </c>
      <c r="L129" s="78">
        <v>5.7750000000000003E-2</v>
      </c>
      <c r="M129" s="79">
        <v>0</v>
      </c>
      <c r="N129" s="79">
        <v>0</v>
      </c>
      <c r="O129" s="79">
        <v>0</v>
      </c>
    </row>
    <row r="130" spans="2:15">
      <c r="B130" t="s">
        <v>1100</v>
      </c>
      <c r="C130" t="s">
        <v>1101</v>
      </c>
      <c r="D130" t="s">
        <v>1089</v>
      </c>
      <c r="E130" t="s">
        <v>719</v>
      </c>
      <c r="F130" t="s">
        <v>1102</v>
      </c>
      <c r="G130" t="s">
        <v>1103</v>
      </c>
      <c r="H130" t="s">
        <v>106</v>
      </c>
      <c r="I130" s="78">
        <v>4858</v>
      </c>
      <c r="J130" s="78">
        <v>4723</v>
      </c>
      <c r="K130" s="78">
        <v>0</v>
      </c>
      <c r="L130" s="78">
        <v>803.05169000000001</v>
      </c>
      <c r="M130" s="79">
        <v>0</v>
      </c>
      <c r="N130" s="79">
        <v>4.4999999999999997E-3</v>
      </c>
      <c r="O130" s="79">
        <v>8.0000000000000004E-4</v>
      </c>
    </row>
    <row r="131" spans="2:15">
      <c r="B131" t="s">
        <v>1104</v>
      </c>
      <c r="C131" t="s">
        <v>1105</v>
      </c>
      <c r="D131" t="s">
        <v>1076</v>
      </c>
      <c r="E131" t="s">
        <v>719</v>
      </c>
      <c r="F131" t="s">
        <v>1106</v>
      </c>
      <c r="G131" t="s">
        <v>129</v>
      </c>
      <c r="H131" t="s">
        <v>106</v>
      </c>
      <c r="I131" s="78">
        <v>14621</v>
      </c>
      <c r="J131" s="78">
        <v>1818</v>
      </c>
      <c r="K131" s="78">
        <v>0</v>
      </c>
      <c r="L131" s="78">
        <v>930.33423000000005</v>
      </c>
      <c r="M131" s="79">
        <v>2.9999999999999997E-4</v>
      </c>
      <c r="N131" s="79">
        <v>5.1999999999999998E-3</v>
      </c>
      <c r="O131" s="79">
        <v>8.9999999999999998E-4</v>
      </c>
    </row>
    <row r="132" spans="2:15">
      <c r="B132" s="80" t="s">
        <v>275</v>
      </c>
      <c r="E132" s="16"/>
      <c r="F132" s="16"/>
      <c r="G132" s="16"/>
      <c r="I132" s="82">
        <v>277087</v>
      </c>
      <c r="K132" s="82">
        <v>2.6627299999999998</v>
      </c>
      <c r="L132" s="82">
        <v>20399.343066018799</v>
      </c>
      <c r="N132" s="81">
        <v>0.1134</v>
      </c>
      <c r="O132" s="81">
        <v>2.06E-2</v>
      </c>
    </row>
    <row r="133" spans="2:15">
      <c r="B133" t="s">
        <v>1107</v>
      </c>
      <c r="C133" t="s">
        <v>1108</v>
      </c>
      <c r="D133" t="s">
        <v>1089</v>
      </c>
      <c r="E133" t="s">
        <v>719</v>
      </c>
      <c r="F133" t="s">
        <v>1109</v>
      </c>
      <c r="G133" t="s">
        <v>1078</v>
      </c>
      <c r="H133" t="s">
        <v>106</v>
      </c>
      <c r="I133" s="78">
        <v>24418</v>
      </c>
      <c r="J133" s="78">
        <v>1439</v>
      </c>
      <c r="K133" s="78">
        <v>0</v>
      </c>
      <c r="L133" s="78">
        <v>1229.8125700000001</v>
      </c>
      <c r="M133" s="79">
        <v>1E-4</v>
      </c>
      <c r="N133" s="79">
        <v>6.7999999999999996E-3</v>
      </c>
      <c r="O133" s="79">
        <v>1.1999999999999999E-3</v>
      </c>
    </row>
    <row r="134" spans="2:15">
      <c r="B134" t="s">
        <v>1110</v>
      </c>
      <c r="C134" t="s">
        <v>1111</v>
      </c>
      <c r="D134" t="s">
        <v>1112</v>
      </c>
      <c r="E134" t="s">
        <v>719</v>
      </c>
      <c r="F134" t="s">
        <v>1113</v>
      </c>
      <c r="G134" t="s">
        <v>1114</v>
      </c>
      <c r="H134" t="s">
        <v>113</v>
      </c>
      <c r="I134" s="78">
        <v>26250</v>
      </c>
      <c r="J134" s="78">
        <v>1470</v>
      </c>
      <c r="K134" s="78">
        <v>0</v>
      </c>
      <c r="L134" s="78">
        <v>1634.2578000000001</v>
      </c>
      <c r="M134" s="79">
        <v>5.9999999999999995E-4</v>
      </c>
      <c r="N134" s="79">
        <v>9.1000000000000004E-3</v>
      </c>
      <c r="O134" s="79">
        <v>1.6000000000000001E-3</v>
      </c>
    </row>
    <row r="135" spans="2:15">
      <c r="B135" t="s">
        <v>1115</v>
      </c>
      <c r="C135" t="s">
        <v>1116</v>
      </c>
      <c r="D135" t="s">
        <v>1089</v>
      </c>
      <c r="E135" t="s">
        <v>719</v>
      </c>
      <c r="F135" t="s">
        <v>1117</v>
      </c>
      <c r="G135" t="s">
        <v>725</v>
      </c>
      <c r="H135" t="s">
        <v>106</v>
      </c>
      <c r="I135" s="78">
        <v>1750</v>
      </c>
      <c r="J135" s="78">
        <v>14478</v>
      </c>
      <c r="K135" s="78">
        <v>0</v>
      </c>
      <c r="L135" s="78">
        <v>886.77750000000003</v>
      </c>
      <c r="M135" s="79">
        <v>0</v>
      </c>
      <c r="N135" s="79">
        <v>4.8999999999999998E-3</v>
      </c>
      <c r="O135" s="79">
        <v>8.9999999999999998E-4</v>
      </c>
    </row>
    <row r="136" spans="2:15">
      <c r="B136" t="s">
        <v>1118</v>
      </c>
      <c r="C136" t="s">
        <v>1119</v>
      </c>
      <c r="D136" t="s">
        <v>1089</v>
      </c>
      <c r="E136" t="s">
        <v>719</v>
      </c>
      <c r="F136" t="s">
        <v>1120</v>
      </c>
      <c r="G136" t="s">
        <v>1083</v>
      </c>
      <c r="H136" t="s">
        <v>204</v>
      </c>
      <c r="I136" s="78">
        <v>992</v>
      </c>
      <c r="J136" s="78">
        <v>6668</v>
      </c>
      <c r="K136" s="78">
        <v>0</v>
      </c>
      <c r="L136" s="78">
        <v>241.48124659199999</v>
      </c>
      <c r="M136" s="79">
        <v>0</v>
      </c>
      <c r="N136" s="79">
        <v>1.2999999999999999E-3</v>
      </c>
      <c r="O136" s="79">
        <v>2.0000000000000001E-4</v>
      </c>
    </row>
    <row r="137" spans="2:15">
      <c r="B137" t="s">
        <v>1121</v>
      </c>
      <c r="C137" t="s">
        <v>1122</v>
      </c>
      <c r="D137" t="s">
        <v>1076</v>
      </c>
      <c r="E137" t="s">
        <v>719</v>
      </c>
      <c r="F137" t="s">
        <v>1123</v>
      </c>
      <c r="G137" t="s">
        <v>1083</v>
      </c>
      <c r="H137" t="s">
        <v>106</v>
      </c>
      <c r="I137" s="78">
        <v>25768</v>
      </c>
      <c r="J137" s="78">
        <v>614</v>
      </c>
      <c r="K137" s="78">
        <v>0</v>
      </c>
      <c r="L137" s="78">
        <v>553.75432000000001</v>
      </c>
      <c r="M137" s="79">
        <v>1.1999999999999999E-3</v>
      </c>
      <c r="N137" s="79">
        <v>3.0999999999999999E-3</v>
      </c>
      <c r="O137" s="79">
        <v>5.9999999999999995E-4</v>
      </c>
    </row>
    <row r="138" spans="2:15">
      <c r="B138" t="s">
        <v>1124</v>
      </c>
      <c r="C138" t="s">
        <v>1125</v>
      </c>
      <c r="D138" t="s">
        <v>1089</v>
      </c>
      <c r="E138" t="s">
        <v>719</v>
      </c>
      <c r="F138" t="s">
        <v>1126</v>
      </c>
      <c r="G138" t="s">
        <v>1127</v>
      </c>
      <c r="H138" t="s">
        <v>106</v>
      </c>
      <c r="I138" s="78">
        <v>11799</v>
      </c>
      <c r="J138" s="78">
        <v>7969</v>
      </c>
      <c r="K138" s="78">
        <v>0</v>
      </c>
      <c r="L138" s="78">
        <v>3290.9180849999998</v>
      </c>
      <c r="M138" s="79">
        <v>0</v>
      </c>
      <c r="N138" s="79">
        <v>1.83E-2</v>
      </c>
      <c r="O138" s="79">
        <v>3.3E-3</v>
      </c>
    </row>
    <row r="139" spans="2:15">
      <c r="B139" t="s">
        <v>1128</v>
      </c>
      <c r="C139" t="s">
        <v>1129</v>
      </c>
      <c r="D139" t="s">
        <v>1076</v>
      </c>
      <c r="E139" t="s">
        <v>719</v>
      </c>
      <c r="F139" t="s">
        <v>1130</v>
      </c>
      <c r="G139" t="s">
        <v>1131</v>
      </c>
      <c r="H139" t="s">
        <v>106</v>
      </c>
      <c r="I139" s="78">
        <v>170</v>
      </c>
      <c r="J139" s="78">
        <v>218745</v>
      </c>
      <c r="K139" s="78">
        <v>0</v>
      </c>
      <c r="L139" s="78">
        <v>1301.5327500000001</v>
      </c>
      <c r="M139" s="79">
        <v>0</v>
      </c>
      <c r="N139" s="79">
        <v>7.1999999999999998E-3</v>
      </c>
      <c r="O139" s="79">
        <v>1.2999999999999999E-3</v>
      </c>
    </row>
    <row r="140" spans="2:15">
      <c r="B140" t="s">
        <v>1132</v>
      </c>
      <c r="C140" t="s">
        <v>1133</v>
      </c>
      <c r="D140" t="s">
        <v>1089</v>
      </c>
      <c r="E140" t="s">
        <v>719</v>
      </c>
      <c r="F140" t="s">
        <v>1134</v>
      </c>
      <c r="G140" t="s">
        <v>1131</v>
      </c>
      <c r="H140" t="s">
        <v>106</v>
      </c>
      <c r="I140" s="78">
        <v>3488</v>
      </c>
      <c r="J140" s="78">
        <v>9440</v>
      </c>
      <c r="K140" s="78">
        <v>0</v>
      </c>
      <c r="L140" s="78">
        <v>1152.4351999999999</v>
      </c>
      <c r="M140" s="79">
        <v>0</v>
      </c>
      <c r="N140" s="79">
        <v>6.4000000000000003E-3</v>
      </c>
      <c r="O140" s="79">
        <v>1.1999999999999999E-3</v>
      </c>
    </row>
    <row r="141" spans="2:15">
      <c r="B141" t="s">
        <v>1135</v>
      </c>
      <c r="C141" t="s">
        <v>1136</v>
      </c>
      <c r="D141" t="s">
        <v>1076</v>
      </c>
      <c r="E141" t="s">
        <v>719</v>
      </c>
      <c r="F141" t="s">
        <v>1137</v>
      </c>
      <c r="G141" t="s">
        <v>1138</v>
      </c>
      <c r="H141" t="s">
        <v>106</v>
      </c>
      <c r="I141" s="78">
        <v>2184</v>
      </c>
      <c r="J141" s="78">
        <v>6607</v>
      </c>
      <c r="K141" s="78">
        <v>0</v>
      </c>
      <c r="L141" s="78">
        <v>505.03908000000001</v>
      </c>
      <c r="M141" s="79">
        <v>0</v>
      </c>
      <c r="N141" s="79">
        <v>2.8E-3</v>
      </c>
      <c r="O141" s="79">
        <v>5.0000000000000001E-4</v>
      </c>
    </row>
    <row r="142" spans="2:15">
      <c r="B142" t="s">
        <v>1139</v>
      </c>
      <c r="C142" t="s">
        <v>1140</v>
      </c>
      <c r="D142" t="s">
        <v>1089</v>
      </c>
      <c r="E142" t="s">
        <v>719</v>
      </c>
      <c r="F142" t="s">
        <v>1141</v>
      </c>
      <c r="G142" t="s">
        <v>1138</v>
      </c>
      <c r="H142" t="s">
        <v>106</v>
      </c>
      <c r="I142" s="78">
        <v>2176</v>
      </c>
      <c r="J142" s="78">
        <v>4353</v>
      </c>
      <c r="K142" s="78">
        <v>2.6627299999999998</v>
      </c>
      <c r="L142" s="78">
        <v>334.18720999999999</v>
      </c>
      <c r="M142" s="79">
        <v>0</v>
      </c>
      <c r="N142" s="79">
        <v>1.9E-3</v>
      </c>
      <c r="O142" s="79">
        <v>2.9999999999999997E-4</v>
      </c>
    </row>
    <row r="143" spans="2:15">
      <c r="B143" t="s">
        <v>1142</v>
      </c>
      <c r="C143" t="s">
        <v>1143</v>
      </c>
      <c r="D143" t="s">
        <v>1089</v>
      </c>
      <c r="E143" t="s">
        <v>719</v>
      </c>
      <c r="F143" t="s">
        <v>1144</v>
      </c>
      <c r="G143" t="s">
        <v>1138</v>
      </c>
      <c r="H143" t="s">
        <v>106</v>
      </c>
      <c r="I143" s="78">
        <v>2185</v>
      </c>
      <c r="J143" s="78">
        <v>8453</v>
      </c>
      <c r="K143" s="78">
        <v>0</v>
      </c>
      <c r="L143" s="78">
        <v>646.443175</v>
      </c>
      <c r="M143" s="79">
        <v>0</v>
      </c>
      <c r="N143" s="79">
        <v>3.5999999999999999E-3</v>
      </c>
      <c r="O143" s="79">
        <v>6.9999999999999999E-4</v>
      </c>
    </row>
    <row r="144" spans="2:15">
      <c r="B144" t="s">
        <v>1145</v>
      </c>
      <c r="C144" t="s">
        <v>1146</v>
      </c>
      <c r="D144" t="s">
        <v>1089</v>
      </c>
      <c r="E144" t="s">
        <v>719</v>
      </c>
      <c r="F144" t="s">
        <v>1147</v>
      </c>
      <c r="G144" t="s">
        <v>1138</v>
      </c>
      <c r="H144" t="s">
        <v>106</v>
      </c>
      <c r="I144" s="78">
        <v>8800</v>
      </c>
      <c r="J144" s="78">
        <v>5243</v>
      </c>
      <c r="K144" s="78">
        <v>0</v>
      </c>
      <c r="L144" s="78">
        <v>1614.8440000000001</v>
      </c>
      <c r="M144" s="79">
        <v>0</v>
      </c>
      <c r="N144" s="79">
        <v>8.9999999999999993E-3</v>
      </c>
      <c r="O144" s="79">
        <v>1.6000000000000001E-3</v>
      </c>
    </row>
    <row r="145" spans="2:15">
      <c r="B145" t="s">
        <v>1148</v>
      </c>
      <c r="C145" t="s">
        <v>1149</v>
      </c>
      <c r="D145" t="s">
        <v>1150</v>
      </c>
      <c r="E145" t="s">
        <v>719</v>
      </c>
      <c r="F145" t="s">
        <v>1151</v>
      </c>
      <c r="G145" t="s">
        <v>1152</v>
      </c>
      <c r="H145" t="s">
        <v>110</v>
      </c>
      <c r="I145" s="78">
        <v>63169</v>
      </c>
      <c r="J145" s="78">
        <v>303.3</v>
      </c>
      <c r="K145" s="78">
        <v>0</v>
      </c>
      <c r="L145" s="78">
        <v>696.70361060280004</v>
      </c>
      <c r="M145" s="79">
        <v>0</v>
      </c>
      <c r="N145" s="79">
        <v>3.8999999999999998E-3</v>
      </c>
      <c r="O145" s="79">
        <v>6.9999999999999999E-4</v>
      </c>
    </row>
    <row r="146" spans="2:15">
      <c r="B146" t="s">
        <v>1153</v>
      </c>
      <c r="C146" t="s">
        <v>1154</v>
      </c>
      <c r="D146" t="s">
        <v>1089</v>
      </c>
      <c r="E146" t="s">
        <v>719</v>
      </c>
      <c r="F146" t="s">
        <v>1155</v>
      </c>
      <c r="G146" t="s">
        <v>1152</v>
      </c>
      <c r="H146" t="s">
        <v>106</v>
      </c>
      <c r="I146" s="78">
        <v>19037</v>
      </c>
      <c r="J146" s="78">
        <v>871</v>
      </c>
      <c r="K146" s="78">
        <v>0</v>
      </c>
      <c r="L146" s="78">
        <v>580.34294499999999</v>
      </c>
      <c r="M146" s="79">
        <v>1E-4</v>
      </c>
      <c r="N146" s="79">
        <v>3.2000000000000002E-3</v>
      </c>
      <c r="O146" s="79">
        <v>5.9999999999999995E-4</v>
      </c>
    </row>
    <row r="147" spans="2:15">
      <c r="B147" t="s">
        <v>1156</v>
      </c>
      <c r="C147" t="s">
        <v>1157</v>
      </c>
      <c r="D147" t="s">
        <v>123</v>
      </c>
      <c r="E147" t="s">
        <v>719</v>
      </c>
      <c r="F147" t="s">
        <v>1158</v>
      </c>
      <c r="G147" t="s">
        <v>1091</v>
      </c>
      <c r="H147" t="s">
        <v>110</v>
      </c>
      <c r="I147" s="78">
        <v>17166</v>
      </c>
      <c r="J147" s="78">
        <v>1386</v>
      </c>
      <c r="K147" s="78">
        <v>0</v>
      </c>
      <c r="L147" s="78">
        <v>865.17505166399997</v>
      </c>
      <c r="M147" s="79">
        <v>1E-4</v>
      </c>
      <c r="N147" s="79">
        <v>4.7999999999999996E-3</v>
      </c>
      <c r="O147" s="79">
        <v>8.9999999999999998E-4</v>
      </c>
    </row>
    <row r="148" spans="2:15">
      <c r="B148" t="s">
        <v>1159</v>
      </c>
      <c r="C148" t="s">
        <v>1160</v>
      </c>
      <c r="D148" t="s">
        <v>1076</v>
      </c>
      <c r="E148" t="s">
        <v>719</v>
      </c>
      <c r="F148" t="s">
        <v>1161</v>
      </c>
      <c r="G148" t="s">
        <v>1091</v>
      </c>
      <c r="H148" t="s">
        <v>106</v>
      </c>
      <c r="I148" s="78">
        <v>1450</v>
      </c>
      <c r="J148" s="78">
        <v>35123</v>
      </c>
      <c r="K148" s="78">
        <v>0</v>
      </c>
      <c r="L148" s="78">
        <v>1782.49225</v>
      </c>
      <c r="M148" s="79">
        <v>0</v>
      </c>
      <c r="N148" s="79">
        <v>9.9000000000000008E-3</v>
      </c>
      <c r="O148" s="79">
        <v>1.8E-3</v>
      </c>
    </row>
    <row r="149" spans="2:15">
      <c r="B149" t="s">
        <v>1162</v>
      </c>
      <c r="C149" t="s">
        <v>1163</v>
      </c>
      <c r="D149" t="s">
        <v>1089</v>
      </c>
      <c r="E149" t="s">
        <v>719</v>
      </c>
      <c r="F149" t="s">
        <v>1164</v>
      </c>
      <c r="G149" t="s">
        <v>1091</v>
      </c>
      <c r="H149" t="s">
        <v>106</v>
      </c>
      <c r="I149" s="78">
        <v>759</v>
      </c>
      <c r="J149" s="78">
        <v>21226</v>
      </c>
      <c r="K149" s="78">
        <v>0</v>
      </c>
      <c r="L149" s="78">
        <v>563.86869000000002</v>
      </c>
      <c r="M149" s="79">
        <v>0</v>
      </c>
      <c r="N149" s="79">
        <v>3.0999999999999999E-3</v>
      </c>
      <c r="O149" s="79">
        <v>5.9999999999999995E-4</v>
      </c>
    </row>
    <row r="150" spans="2:15">
      <c r="B150" t="s">
        <v>1165</v>
      </c>
      <c r="C150" t="s">
        <v>1166</v>
      </c>
      <c r="D150" t="s">
        <v>1167</v>
      </c>
      <c r="E150" t="s">
        <v>719</v>
      </c>
      <c r="F150" t="s">
        <v>1168</v>
      </c>
      <c r="G150" t="s">
        <v>1095</v>
      </c>
      <c r="H150" t="s">
        <v>110</v>
      </c>
      <c r="I150" s="78">
        <v>1254</v>
      </c>
      <c r="J150" s="78">
        <v>13550</v>
      </c>
      <c r="K150" s="78">
        <v>0</v>
      </c>
      <c r="L150" s="78">
        <v>617.88617880000004</v>
      </c>
      <c r="M150" s="79">
        <v>0</v>
      </c>
      <c r="N150" s="79">
        <v>3.3999999999999998E-3</v>
      </c>
      <c r="O150" s="79">
        <v>5.9999999999999995E-4</v>
      </c>
    </row>
    <row r="151" spans="2:15">
      <c r="B151" t="s">
        <v>1169</v>
      </c>
      <c r="C151" t="s">
        <v>1170</v>
      </c>
      <c r="D151" t="s">
        <v>1076</v>
      </c>
      <c r="E151" t="s">
        <v>719</v>
      </c>
      <c r="F151" t="s">
        <v>1171</v>
      </c>
      <c r="G151" t="s">
        <v>1172</v>
      </c>
      <c r="H151" t="s">
        <v>106</v>
      </c>
      <c r="I151" s="78">
        <v>52492</v>
      </c>
      <c r="J151" s="78">
        <v>217</v>
      </c>
      <c r="K151" s="78">
        <v>0</v>
      </c>
      <c r="L151" s="78">
        <v>398.67674</v>
      </c>
      <c r="M151" s="79">
        <v>1.5E-3</v>
      </c>
      <c r="N151" s="79">
        <v>2.2000000000000001E-3</v>
      </c>
      <c r="O151" s="79">
        <v>4.0000000000000002E-4</v>
      </c>
    </row>
    <row r="152" spans="2:15">
      <c r="B152" t="s">
        <v>1173</v>
      </c>
      <c r="C152" t="s">
        <v>1174</v>
      </c>
      <c r="D152" t="s">
        <v>1150</v>
      </c>
      <c r="E152" t="s">
        <v>719</v>
      </c>
      <c r="F152" t="s">
        <v>1175</v>
      </c>
      <c r="G152" t="s">
        <v>1176</v>
      </c>
      <c r="H152" t="s">
        <v>110</v>
      </c>
      <c r="I152" s="78">
        <v>11780</v>
      </c>
      <c r="J152" s="78">
        <v>3508</v>
      </c>
      <c r="K152" s="78">
        <v>0</v>
      </c>
      <c r="L152" s="78">
        <v>1502.71466336</v>
      </c>
      <c r="M152" s="79">
        <v>0</v>
      </c>
      <c r="N152" s="79">
        <v>8.3999999999999995E-3</v>
      </c>
      <c r="O152" s="79">
        <v>1.5E-3</v>
      </c>
    </row>
    <row r="153" spans="2:15">
      <c r="B153" t="s">
        <v>223</v>
      </c>
      <c r="E153" s="16"/>
      <c r="F153" s="16"/>
      <c r="G153" s="16"/>
    </row>
    <row r="154" spans="2:15">
      <c r="B154" t="s">
        <v>268</v>
      </c>
      <c r="E154" s="16"/>
      <c r="F154" s="16"/>
      <c r="G154" s="16"/>
    </row>
    <row r="155" spans="2:15">
      <c r="B155" t="s">
        <v>269</v>
      </c>
      <c r="E155" s="16"/>
      <c r="F155" s="16"/>
      <c r="G155" s="16"/>
    </row>
    <row r="156" spans="2:15">
      <c r="B156" t="s">
        <v>270</v>
      </c>
      <c r="E156" s="16"/>
      <c r="F156" s="16"/>
      <c r="G156" s="16"/>
    </row>
    <row r="157" spans="2:15">
      <c r="B157" t="s">
        <v>271</v>
      </c>
      <c r="E157" s="16"/>
      <c r="F157" s="16"/>
      <c r="G157" s="16"/>
    </row>
    <row r="158" spans="2:15">
      <c r="E158" s="16"/>
      <c r="F158" s="16"/>
      <c r="G158" s="16"/>
    </row>
    <row r="159" spans="2:15">
      <c r="E159" s="16"/>
      <c r="F159" s="16"/>
      <c r="G159" s="16"/>
    </row>
    <row r="160" spans="2:15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5" spans="2:63">
      <c r="B5" s="75" t="s">
        <v>201</v>
      </c>
      <c r="C5" t="s">
        <v>202</v>
      </c>
    </row>
    <row r="6" spans="2:63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100"/>
      <c r="BK6" s="19"/>
    </row>
    <row r="7" spans="2:63" ht="26.25" customHeight="1">
      <c r="B7" s="98" t="s">
        <v>194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100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1989</v>
      </c>
      <c r="I11" s="7"/>
      <c r="J11" s="76">
        <v>7.5327299999999999</v>
      </c>
      <c r="K11" s="76">
        <v>2422.3378499999999</v>
      </c>
      <c r="L11" s="7"/>
      <c r="M11" s="77">
        <v>1</v>
      </c>
      <c r="N11" s="77">
        <v>2.3999999999999998E-3</v>
      </c>
      <c r="O11" s="35"/>
      <c r="BH11" s="16"/>
      <c r="BI11" s="19"/>
      <c r="BK11" s="16"/>
    </row>
    <row r="12" spans="2:63">
      <c r="B12" s="80" t="s">
        <v>207</v>
      </c>
      <c r="D12" s="16"/>
      <c r="E12" s="16"/>
      <c r="F12" s="16"/>
      <c r="G12" s="16"/>
      <c r="H12" s="82">
        <v>0</v>
      </c>
      <c r="J12" s="82">
        <v>0</v>
      </c>
      <c r="K12" s="82">
        <v>0</v>
      </c>
      <c r="M12" s="81">
        <v>0</v>
      </c>
      <c r="N12" s="81">
        <v>0</v>
      </c>
    </row>
    <row r="13" spans="2:63">
      <c r="B13" s="80" t="s">
        <v>1177</v>
      </c>
      <c r="D13" s="16"/>
      <c r="E13" s="16"/>
      <c r="F13" s="16"/>
      <c r="G13" s="16"/>
      <c r="H13" s="82">
        <v>0</v>
      </c>
      <c r="J13" s="82">
        <v>0</v>
      </c>
      <c r="K13" s="82">
        <v>0</v>
      </c>
      <c r="M13" s="81">
        <v>0</v>
      </c>
      <c r="N13" s="81">
        <v>0</v>
      </c>
    </row>
    <row r="14" spans="2:63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H14" s="78">
        <v>0</v>
      </c>
      <c r="I14" s="78">
        <v>0</v>
      </c>
      <c r="K14" s="78">
        <v>0</v>
      </c>
      <c r="L14" s="79">
        <v>0</v>
      </c>
      <c r="M14" s="79">
        <v>0</v>
      </c>
      <c r="N14" s="79">
        <v>0</v>
      </c>
    </row>
    <row r="15" spans="2:63">
      <c r="B15" s="80" t="s">
        <v>1178</v>
      </c>
      <c r="D15" s="16"/>
      <c r="E15" s="16"/>
      <c r="F15" s="16"/>
      <c r="G15" s="16"/>
      <c r="H15" s="82">
        <v>0</v>
      </c>
      <c r="J15" s="82">
        <v>0</v>
      </c>
      <c r="K15" s="82">
        <v>0</v>
      </c>
      <c r="M15" s="81">
        <v>0</v>
      </c>
      <c r="N15" s="81">
        <v>0</v>
      </c>
    </row>
    <row r="16" spans="2:63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H16" s="78">
        <v>0</v>
      </c>
      <c r="I16" s="78">
        <v>0</v>
      </c>
      <c r="K16" s="78">
        <v>0</v>
      </c>
      <c r="L16" s="79">
        <v>0</v>
      </c>
      <c r="M16" s="79">
        <v>0</v>
      </c>
      <c r="N16" s="79">
        <v>0</v>
      </c>
    </row>
    <row r="17" spans="2:14">
      <c r="B17" s="80" t="s">
        <v>1179</v>
      </c>
      <c r="D17" s="16"/>
      <c r="E17" s="16"/>
      <c r="F17" s="16"/>
      <c r="G17" s="16"/>
      <c r="H17" s="82">
        <v>0</v>
      </c>
      <c r="J17" s="82">
        <v>0</v>
      </c>
      <c r="K17" s="82">
        <v>0</v>
      </c>
      <c r="M17" s="81">
        <v>0</v>
      </c>
      <c r="N17" s="81">
        <v>0</v>
      </c>
    </row>
    <row r="18" spans="2:14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H18" s="78">
        <v>0</v>
      </c>
      <c r="I18" s="78">
        <v>0</v>
      </c>
      <c r="K18" s="78">
        <v>0</v>
      </c>
      <c r="L18" s="79">
        <v>0</v>
      </c>
      <c r="M18" s="79">
        <v>0</v>
      </c>
      <c r="N18" s="79">
        <v>0</v>
      </c>
    </row>
    <row r="19" spans="2:14">
      <c r="B19" s="80" t="s">
        <v>1180</v>
      </c>
      <c r="D19" s="16"/>
      <c r="E19" s="16"/>
      <c r="F19" s="16"/>
      <c r="G19" s="16"/>
      <c r="H19" s="82">
        <v>0</v>
      </c>
      <c r="J19" s="82">
        <v>0</v>
      </c>
      <c r="K19" s="82">
        <v>0</v>
      </c>
      <c r="M19" s="81">
        <v>0</v>
      </c>
      <c r="N19" s="81">
        <v>0</v>
      </c>
    </row>
    <row r="20" spans="2:14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H20" s="78">
        <v>0</v>
      </c>
      <c r="I20" s="78">
        <v>0</v>
      </c>
      <c r="K20" s="78">
        <v>0</v>
      </c>
      <c r="L20" s="79">
        <v>0</v>
      </c>
      <c r="M20" s="79">
        <v>0</v>
      </c>
      <c r="N20" s="79">
        <v>0</v>
      </c>
    </row>
    <row r="21" spans="2:14">
      <c r="B21" s="80" t="s">
        <v>716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>
      <c r="B22" t="s">
        <v>217</v>
      </c>
      <c r="C22" t="s">
        <v>217</v>
      </c>
      <c r="D22" s="16"/>
      <c r="E22" s="16"/>
      <c r="F22" t="s">
        <v>217</v>
      </c>
      <c r="G22" t="s">
        <v>217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>
      <c r="B23" s="80" t="s">
        <v>1181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217</v>
      </c>
      <c r="C24" t="s">
        <v>217</v>
      </c>
      <c r="D24" s="16"/>
      <c r="E24" s="16"/>
      <c r="F24" t="s">
        <v>217</v>
      </c>
      <c r="G24" t="s">
        <v>217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221</v>
      </c>
      <c r="D25" s="16"/>
      <c r="E25" s="16"/>
      <c r="F25" s="16"/>
      <c r="G25" s="16"/>
      <c r="H25" s="82">
        <v>1989</v>
      </c>
      <c r="J25" s="82">
        <v>7.5327299999999999</v>
      </c>
      <c r="K25" s="82">
        <v>2422.3378499999999</v>
      </c>
      <c r="M25" s="81">
        <v>1</v>
      </c>
      <c r="N25" s="81">
        <v>2.3999999999999998E-3</v>
      </c>
    </row>
    <row r="26" spans="2:14">
      <c r="B26" s="80" t="s">
        <v>1182</v>
      </c>
      <c r="D26" s="16"/>
      <c r="E26" s="16"/>
      <c r="F26" s="16"/>
      <c r="G26" s="16"/>
      <c r="H26" s="82">
        <v>1989</v>
      </c>
      <c r="J26" s="82">
        <v>7.5327299999999999</v>
      </c>
      <c r="K26" s="82">
        <v>2422.3378499999999</v>
      </c>
      <c r="M26" s="81">
        <v>1</v>
      </c>
      <c r="N26" s="81">
        <v>2.3999999999999998E-3</v>
      </c>
    </row>
    <row r="27" spans="2:14">
      <c r="B27" t="s">
        <v>1183</v>
      </c>
      <c r="C27" t="s">
        <v>1184</v>
      </c>
      <c r="D27" t="s">
        <v>1089</v>
      </c>
      <c r="E27" t="s">
        <v>1185</v>
      </c>
      <c r="F27" t="s">
        <v>1186</v>
      </c>
      <c r="G27" t="s">
        <v>106</v>
      </c>
      <c r="H27" s="78">
        <v>1989</v>
      </c>
      <c r="I27" s="78">
        <v>34688</v>
      </c>
      <c r="J27" s="78">
        <v>7.5327299999999999</v>
      </c>
      <c r="K27" s="78">
        <v>2422.3378499999999</v>
      </c>
      <c r="L27" s="79">
        <v>0</v>
      </c>
      <c r="M27" s="79">
        <v>1</v>
      </c>
      <c r="N27" s="79">
        <v>2.3999999999999998E-3</v>
      </c>
    </row>
    <row r="28" spans="2:14">
      <c r="B28" s="80" t="s">
        <v>1187</v>
      </c>
      <c r="D28" s="16"/>
      <c r="E28" s="16"/>
      <c r="F28" s="16"/>
      <c r="G28" s="16"/>
      <c r="H28" s="82">
        <v>0</v>
      </c>
      <c r="J28" s="82">
        <v>0</v>
      </c>
      <c r="K28" s="82">
        <v>0</v>
      </c>
      <c r="M28" s="81">
        <v>0</v>
      </c>
      <c r="N28" s="81">
        <v>0</v>
      </c>
    </row>
    <row r="29" spans="2:14">
      <c r="B29" t="s">
        <v>217</v>
      </c>
      <c r="C29" t="s">
        <v>217</v>
      </c>
      <c r="D29" s="16"/>
      <c r="E29" s="16"/>
      <c r="F29" t="s">
        <v>217</v>
      </c>
      <c r="G29" t="s">
        <v>217</v>
      </c>
      <c r="H29" s="78">
        <v>0</v>
      </c>
      <c r="I29" s="78">
        <v>0</v>
      </c>
      <c r="K29" s="78">
        <v>0</v>
      </c>
      <c r="L29" s="79">
        <v>0</v>
      </c>
      <c r="M29" s="79">
        <v>0</v>
      </c>
      <c r="N29" s="79">
        <v>0</v>
      </c>
    </row>
    <row r="30" spans="2:14">
      <c r="B30" s="80" t="s">
        <v>716</v>
      </c>
      <c r="D30" s="16"/>
      <c r="E30" s="16"/>
      <c r="F30" s="16"/>
      <c r="G30" s="16"/>
      <c r="H30" s="82">
        <v>0</v>
      </c>
      <c r="J30" s="82">
        <v>0</v>
      </c>
      <c r="K30" s="82">
        <v>0</v>
      </c>
      <c r="M30" s="81">
        <v>0</v>
      </c>
      <c r="N30" s="81">
        <v>0</v>
      </c>
    </row>
    <row r="31" spans="2:14">
      <c r="B31" t="s">
        <v>217</v>
      </c>
      <c r="C31" t="s">
        <v>217</v>
      </c>
      <c r="D31" s="16"/>
      <c r="E31" s="16"/>
      <c r="F31" t="s">
        <v>217</v>
      </c>
      <c r="G31" t="s">
        <v>217</v>
      </c>
      <c r="H31" s="78">
        <v>0</v>
      </c>
      <c r="I31" s="78">
        <v>0</v>
      </c>
      <c r="K31" s="78">
        <v>0</v>
      </c>
      <c r="L31" s="79">
        <v>0</v>
      </c>
      <c r="M31" s="79">
        <v>0</v>
      </c>
      <c r="N31" s="79">
        <v>0</v>
      </c>
    </row>
    <row r="32" spans="2:14">
      <c r="B32" s="80" t="s">
        <v>1181</v>
      </c>
      <c r="D32" s="16"/>
      <c r="E32" s="16"/>
      <c r="F32" s="16"/>
      <c r="G32" s="16"/>
      <c r="H32" s="82">
        <v>0</v>
      </c>
      <c r="J32" s="82">
        <v>0</v>
      </c>
      <c r="K32" s="82">
        <v>0</v>
      </c>
      <c r="M32" s="81">
        <v>0</v>
      </c>
      <c r="N32" s="81">
        <v>0</v>
      </c>
    </row>
    <row r="33" spans="2:14">
      <c r="B33" t="s">
        <v>217</v>
      </c>
      <c r="C33" t="s">
        <v>217</v>
      </c>
      <c r="D33" s="16"/>
      <c r="E33" s="16"/>
      <c r="F33" t="s">
        <v>217</v>
      </c>
      <c r="G33" t="s">
        <v>217</v>
      </c>
      <c r="H33" s="78">
        <v>0</v>
      </c>
      <c r="I33" s="78">
        <v>0</v>
      </c>
      <c r="K33" s="78">
        <v>0</v>
      </c>
      <c r="L33" s="79">
        <v>0</v>
      </c>
      <c r="M33" s="79">
        <v>0</v>
      </c>
      <c r="N33" s="79">
        <v>0</v>
      </c>
    </row>
    <row r="34" spans="2:14">
      <c r="B34" t="s">
        <v>223</v>
      </c>
      <c r="D34" s="16"/>
      <c r="E34" s="16"/>
      <c r="F34" s="16"/>
      <c r="G34" s="16"/>
    </row>
    <row r="35" spans="2:14">
      <c r="B35" t="s">
        <v>268</v>
      </c>
      <c r="D35" s="16"/>
      <c r="E35" s="16"/>
      <c r="F35" s="16"/>
      <c r="G35" s="16"/>
    </row>
    <row r="36" spans="2:14">
      <c r="B36" t="s">
        <v>269</v>
      </c>
      <c r="D36" s="16"/>
      <c r="E36" s="16"/>
      <c r="F36" s="16"/>
      <c r="G36" s="16"/>
    </row>
    <row r="37" spans="2:14">
      <c r="B37" t="s">
        <v>270</v>
      </c>
      <c r="D37" s="16"/>
      <c r="E37" s="16"/>
      <c r="F37" s="16"/>
      <c r="G37" s="16"/>
    </row>
    <row r="38" spans="2:14">
      <c r="B38" t="s">
        <v>271</v>
      </c>
      <c r="D38" s="16"/>
      <c r="E38" s="16"/>
      <c r="F38" s="16"/>
      <c r="G38" s="16"/>
    </row>
    <row r="39" spans="2:14">
      <c r="D39" s="16"/>
      <c r="E39" s="16"/>
      <c r="F39" s="16"/>
      <c r="G39" s="16"/>
    </row>
    <row r="40" spans="2:14">
      <c r="D40" s="16"/>
      <c r="E40" s="16"/>
      <c r="F40" s="16"/>
      <c r="G40" s="16"/>
    </row>
    <row r="41" spans="2:14"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100"/>
    </row>
    <row r="7" spans="2:65" ht="26.25" customHeight="1">
      <c r="B7" s="98" t="s">
        <v>93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00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4433832.9000000004</v>
      </c>
      <c r="K11" s="7"/>
      <c r="L11" s="76">
        <v>3547.0663199999999</v>
      </c>
      <c r="M11" s="7"/>
      <c r="N11" s="77">
        <v>1</v>
      </c>
      <c r="O11" s="77">
        <v>3.5999999999999999E-3</v>
      </c>
      <c r="P11" s="35"/>
      <c r="BG11" s="16"/>
      <c r="BH11" s="19"/>
      <c r="BI11" s="16"/>
      <c r="BM11" s="16"/>
    </row>
    <row r="12" spans="2:65">
      <c r="B12" s="80" t="s">
        <v>207</v>
      </c>
      <c r="C12" s="16"/>
      <c r="D12" s="16"/>
      <c r="E12" s="16"/>
      <c r="J12" s="82">
        <v>4433832.9000000004</v>
      </c>
      <c r="L12" s="82">
        <v>3547.0663199999999</v>
      </c>
      <c r="N12" s="81">
        <v>1</v>
      </c>
      <c r="O12" s="81">
        <v>3.5999999999999999E-3</v>
      </c>
    </row>
    <row r="13" spans="2:65">
      <c r="B13" s="80" t="s">
        <v>1188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I14" t="s">
        <v>217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1189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I16" t="s">
        <v>217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4433832.9000000004</v>
      </c>
      <c r="L17" s="82">
        <v>3547.0663199999999</v>
      </c>
      <c r="N17" s="81">
        <v>1</v>
      </c>
      <c r="O17" s="81">
        <v>3.5999999999999999E-3</v>
      </c>
    </row>
    <row r="18" spans="2:15">
      <c r="B18" t="s">
        <v>1190</v>
      </c>
      <c r="C18" t="s">
        <v>1191</v>
      </c>
      <c r="D18" t="s">
        <v>100</v>
      </c>
      <c r="E18" t="s">
        <v>1192</v>
      </c>
      <c r="F18" t="s">
        <v>1186</v>
      </c>
      <c r="G18" t="s">
        <v>217</v>
      </c>
      <c r="H18" t="s">
        <v>473</v>
      </c>
      <c r="I18" t="s">
        <v>102</v>
      </c>
      <c r="J18" s="78">
        <v>4433832.9000000004</v>
      </c>
      <c r="K18" s="78">
        <v>80</v>
      </c>
      <c r="L18" s="78">
        <v>3547.0663199999999</v>
      </c>
      <c r="M18" s="79">
        <v>1.15E-2</v>
      </c>
      <c r="N18" s="79">
        <v>1</v>
      </c>
      <c r="O18" s="79">
        <v>3.5999999999999999E-3</v>
      </c>
    </row>
    <row r="19" spans="2:15">
      <c r="B19" s="80" t="s">
        <v>716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I20" t="s">
        <v>217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221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1188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217</v>
      </c>
      <c r="C23" t="s">
        <v>217</v>
      </c>
      <c r="D23" s="16"/>
      <c r="E23" s="16"/>
      <c r="F23" t="s">
        <v>217</v>
      </c>
      <c r="G23" t="s">
        <v>217</v>
      </c>
      <c r="I23" t="s">
        <v>217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1189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217</v>
      </c>
      <c r="C25" t="s">
        <v>217</v>
      </c>
      <c r="D25" s="16"/>
      <c r="E25" s="16"/>
      <c r="F25" t="s">
        <v>217</v>
      </c>
      <c r="G25" t="s">
        <v>217</v>
      </c>
      <c r="I25" t="s">
        <v>217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217</v>
      </c>
      <c r="C27" t="s">
        <v>217</v>
      </c>
      <c r="D27" s="16"/>
      <c r="E27" s="16"/>
      <c r="F27" t="s">
        <v>217</v>
      </c>
      <c r="G27" t="s">
        <v>217</v>
      </c>
      <c r="I27" t="s">
        <v>217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716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217</v>
      </c>
      <c r="C29" t="s">
        <v>217</v>
      </c>
      <c r="D29" s="16"/>
      <c r="E29" s="16"/>
      <c r="F29" t="s">
        <v>217</v>
      </c>
      <c r="G29" t="s">
        <v>217</v>
      </c>
      <c r="I29" t="s">
        <v>217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223</v>
      </c>
      <c r="C30" s="16"/>
      <c r="D30" s="16"/>
      <c r="E30" s="16"/>
    </row>
    <row r="31" spans="2:15">
      <c r="B31" t="s">
        <v>268</v>
      </c>
      <c r="C31" s="16"/>
      <c r="D31" s="16"/>
      <c r="E31" s="16"/>
    </row>
    <row r="32" spans="2:15">
      <c r="B32" t="s">
        <v>269</v>
      </c>
      <c r="C32" s="16"/>
      <c r="D32" s="16"/>
      <c r="E32" s="16"/>
    </row>
    <row r="33" spans="2:5">
      <c r="B33" t="s">
        <v>270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6" spans="2:60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60" ht="26.25" customHeight="1">
      <c r="B7" s="98" t="s">
        <v>95</v>
      </c>
      <c r="C7" s="99"/>
      <c r="D7" s="99"/>
      <c r="E7" s="99"/>
      <c r="F7" s="99"/>
      <c r="G7" s="99"/>
      <c r="H7" s="99"/>
      <c r="I7" s="99"/>
      <c r="J7" s="99"/>
      <c r="K7" s="99"/>
      <c r="L7" s="100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255010.58</v>
      </c>
      <c r="H11" s="7"/>
      <c r="I11" s="76">
        <v>519.49324174000003</v>
      </c>
      <c r="J11" s="25"/>
      <c r="K11" s="77">
        <v>1</v>
      </c>
      <c r="L11" s="77">
        <v>5.0000000000000001E-4</v>
      </c>
      <c r="BC11" s="16"/>
      <c r="BD11" s="19"/>
      <c r="BE11" s="16"/>
      <c r="BG11" s="16"/>
    </row>
    <row r="12" spans="2:60">
      <c r="B12" s="80" t="s">
        <v>207</v>
      </c>
      <c r="D12" s="16"/>
      <c r="E12" s="16"/>
      <c r="G12" s="82">
        <v>255010.58</v>
      </c>
      <c r="I12" s="82">
        <v>519.49324174000003</v>
      </c>
      <c r="K12" s="81">
        <v>1</v>
      </c>
      <c r="L12" s="81">
        <v>5.0000000000000001E-4</v>
      </c>
    </row>
    <row r="13" spans="2:60">
      <c r="B13" s="80" t="s">
        <v>1193</v>
      </c>
      <c r="D13" s="16"/>
      <c r="E13" s="16"/>
      <c r="G13" s="82">
        <v>255010.58</v>
      </c>
      <c r="I13" s="82">
        <v>519.49324174000003</v>
      </c>
      <c r="K13" s="81">
        <v>1</v>
      </c>
      <c r="L13" s="81">
        <v>5.0000000000000001E-4</v>
      </c>
    </row>
    <row r="14" spans="2:60">
      <c r="B14" t="s">
        <v>1194</v>
      </c>
      <c r="C14" t="s">
        <v>1195</v>
      </c>
      <c r="D14" t="s">
        <v>100</v>
      </c>
      <c r="E14" t="s">
        <v>409</v>
      </c>
      <c r="F14" t="s">
        <v>102</v>
      </c>
      <c r="G14" s="78">
        <v>6500</v>
      </c>
      <c r="H14" s="78">
        <v>1920</v>
      </c>
      <c r="I14" s="78">
        <v>124.8</v>
      </c>
      <c r="J14" s="79">
        <v>3.3E-3</v>
      </c>
      <c r="K14" s="79">
        <v>0.2402</v>
      </c>
      <c r="L14" s="79">
        <v>1E-4</v>
      </c>
    </row>
    <row r="15" spans="2:60">
      <c r="B15" t="s">
        <v>1196</v>
      </c>
      <c r="C15" t="s">
        <v>1197</v>
      </c>
      <c r="D15" t="s">
        <v>100</v>
      </c>
      <c r="E15" t="s">
        <v>320</v>
      </c>
      <c r="F15" t="s">
        <v>102</v>
      </c>
      <c r="G15" s="78">
        <v>84900</v>
      </c>
      <c r="H15" s="78">
        <v>248.7</v>
      </c>
      <c r="I15" s="78">
        <v>211.1463</v>
      </c>
      <c r="J15" s="79">
        <v>8.2000000000000007E-3</v>
      </c>
      <c r="K15" s="79">
        <v>0.40639999999999998</v>
      </c>
      <c r="L15" s="79">
        <v>2.0000000000000001E-4</v>
      </c>
    </row>
    <row r="16" spans="2:60">
      <c r="B16" t="s">
        <v>1198</v>
      </c>
      <c r="C16" t="s">
        <v>1199</v>
      </c>
      <c r="D16" t="s">
        <v>100</v>
      </c>
      <c r="E16" t="s">
        <v>125</v>
      </c>
      <c r="F16" t="s">
        <v>102</v>
      </c>
      <c r="G16" s="78">
        <v>1094.58</v>
      </c>
      <c r="H16" s="78">
        <v>50.3</v>
      </c>
      <c r="I16" s="78">
        <v>0.55057374000000003</v>
      </c>
      <c r="J16" s="79">
        <v>0</v>
      </c>
      <c r="K16" s="79">
        <v>1.1000000000000001E-3</v>
      </c>
      <c r="L16" s="79">
        <v>0</v>
      </c>
    </row>
    <row r="17" spans="2:12">
      <c r="B17" t="s">
        <v>1200</v>
      </c>
      <c r="C17" t="s">
        <v>1201</v>
      </c>
      <c r="D17" t="s">
        <v>100</v>
      </c>
      <c r="E17" t="s">
        <v>125</v>
      </c>
      <c r="F17" t="s">
        <v>102</v>
      </c>
      <c r="G17" s="78">
        <v>111670</v>
      </c>
      <c r="H17" s="78">
        <v>50</v>
      </c>
      <c r="I17" s="78">
        <v>55.835000000000001</v>
      </c>
      <c r="J17" s="79">
        <v>4.8999999999999998E-3</v>
      </c>
      <c r="K17" s="79">
        <v>0.1075</v>
      </c>
      <c r="L17" s="79">
        <v>1E-4</v>
      </c>
    </row>
    <row r="18" spans="2:12">
      <c r="B18" t="s">
        <v>1202</v>
      </c>
      <c r="C18" t="s">
        <v>1203</v>
      </c>
      <c r="D18" t="s">
        <v>100</v>
      </c>
      <c r="E18" t="s">
        <v>129</v>
      </c>
      <c r="F18" t="s">
        <v>102</v>
      </c>
      <c r="G18" s="78">
        <v>8800</v>
      </c>
      <c r="H18" s="78">
        <v>130</v>
      </c>
      <c r="I18" s="78">
        <v>11.44</v>
      </c>
      <c r="J18" s="79">
        <v>6.7999999999999996E-3</v>
      </c>
      <c r="K18" s="79">
        <v>2.1999999999999999E-2</v>
      </c>
      <c r="L18" s="79">
        <v>0</v>
      </c>
    </row>
    <row r="19" spans="2:12">
      <c r="B19" t="s">
        <v>1204</v>
      </c>
      <c r="C19" t="s">
        <v>1205</v>
      </c>
      <c r="D19" t="s">
        <v>100</v>
      </c>
      <c r="E19" t="s">
        <v>129</v>
      </c>
      <c r="F19" t="s">
        <v>102</v>
      </c>
      <c r="G19" s="78">
        <v>4360</v>
      </c>
      <c r="H19" s="78">
        <v>16.3</v>
      </c>
      <c r="I19" s="78">
        <v>0.71067999999999998</v>
      </c>
      <c r="J19" s="79">
        <v>3.0000000000000001E-3</v>
      </c>
      <c r="K19" s="79">
        <v>1.4E-3</v>
      </c>
      <c r="L19" s="79">
        <v>0</v>
      </c>
    </row>
    <row r="20" spans="2:12">
      <c r="B20" t="s">
        <v>1206</v>
      </c>
      <c r="C20" t="s">
        <v>1207</v>
      </c>
      <c r="D20" t="s">
        <v>100</v>
      </c>
      <c r="E20" t="s">
        <v>129</v>
      </c>
      <c r="F20" t="s">
        <v>102</v>
      </c>
      <c r="G20" s="78">
        <v>6540</v>
      </c>
      <c r="H20" s="78">
        <v>100</v>
      </c>
      <c r="I20" s="78">
        <v>6.54</v>
      </c>
      <c r="J20" s="79">
        <v>3.0000000000000001E-3</v>
      </c>
      <c r="K20" s="79">
        <v>1.26E-2</v>
      </c>
      <c r="L20" s="79">
        <v>0</v>
      </c>
    </row>
    <row r="21" spans="2:12">
      <c r="B21" t="s">
        <v>1208</v>
      </c>
      <c r="C21" t="s">
        <v>1209</v>
      </c>
      <c r="D21" t="s">
        <v>100</v>
      </c>
      <c r="E21" t="s">
        <v>129</v>
      </c>
      <c r="F21" t="s">
        <v>102</v>
      </c>
      <c r="G21" s="78">
        <v>14940</v>
      </c>
      <c r="H21" s="78">
        <v>140.5</v>
      </c>
      <c r="I21" s="78">
        <v>20.9907</v>
      </c>
      <c r="J21" s="79">
        <v>2.8999999999999998E-3</v>
      </c>
      <c r="K21" s="79">
        <v>4.0399999999999998E-2</v>
      </c>
      <c r="L21" s="79">
        <v>0</v>
      </c>
    </row>
    <row r="22" spans="2:12">
      <c r="B22" t="s">
        <v>1210</v>
      </c>
      <c r="C22" t="s">
        <v>1211</v>
      </c>
      <c r="D22" t="s">
        <v>100</v>
      </c>
      <c r="E22" t="s">
        <v>129</v>
      </c>
      <c r="F22" t="s">
        <v>102</v>
      </c>
      <c r="G22" s="78">
        <v>16206</v>
      </c>
      <c r="H22" s="78">
        <v>539.79999999999995</v>
      </c>
      <c r="I22" s="78">
        <v>87.479988000000006</v>
      </c>
      <c r="J22" s="79">
        <v>1.3100000000000001E-2</v>
      </c>
      <c r="K22" s="79">
        <v>0.16839999999999999</v>
      </c>
      <c r="L22" s="79">
        <v>1E-4</v>
      </c>
    </row>
    <row r="23" spans="2:12">
      <c r="B23" s="80" t="s">
        <v>221</v>
      </c>
      <c r="D23" s="16"/>
      <c r="E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1212</v>
      </c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217</v>
      </c>
      <c r="C25" t="s">
        <v>217</v>
      </c>
      <c r="D25" s="16"/>
      <c r="E25" t="s">
        <v>217</v>
      </c>
      <c r="F25" t="s">
        <v>217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t="s">
        <v>223</v>
      </c>
      <c r="D26" s="16"/>
      <c r="E26" s="16"/>
    </row>
    <row r="27" spans="2:12">
      <c r="B27" t="s">
        <v>268</v>
      </c>
      <c r="D27" s="16"/>
      <c r="E27" s="16"/>
    </row>
    <row r="28" spans="2:12">
      <c r="B28" t="s">
        <v>269</v>
      </c>
      <c r="D28" s="16"/>
      <c r="E28" s="16"/>
    </row>
    <row r="29" spans="2:12">
      <c r="B29" t="s">
        <v>270</v>
      </c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BLL</cp:lastModifiedBy>
  <dcterms:created xsi:type="dcterms:W3CDTF">2015-11-10T09:34:27Z</dcterms:created>
  <dcterms:modified xsi:type="dcterms:W3CDTF">2022-07-18T16:09:31Z</dcterms:modified>
</cp:coreProperties>
</file>