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rdilot-my.sharepoint.com/personal/ifat_vardilot_co_il/Documents/שולחן העבודה/‏‏תיקיה חדשה/רשימות נכסים/"/>
    </mc:Choice>
  </mc:AlternateContent>
  <xr:revisionPtr revIDLastSave="3" documentId="13_ncr:1_{5764824A-FE75-4A90-B85C-BFE98F040FEC}" xr6:coauthVersionLast="47" xr6:coauthVersionMax="47" xr10:uidLastSave="{A36650B2-7370-4732-A735-AA1D9A2FBEBA}"/>
  <bookViews>
    <workbookView xWindow="-108" yWindow="-108" windowWidth="23256" windowHeight="12576" firstSheet="13" activeTab="1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16" hidden="1">'לא סחיר - קרנות השקעה'!$A$8:$BC$586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27" l="1"/>
  <c r="C12" i="27"/>
  <c r="C11" i="27" s="1"/>
</calcChain>
</file>

<file path=xl/sharedStrings.xml><?xml version="1.0" encoding="utf-8"?>
<sst xmlns="http://schemas.openxmlformats.org/spreadsheetml/2006/main" count="5369" uniqueCount="1581">
  <si>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</si>
  <si>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</si>
  <si>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</si>
  <si>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</si>
  <si>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</si>
  <si>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</si>
  <si>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</si>
  <si>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</si>
  <si>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</si>
  <si>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</si>
  <si>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</si>
  <si>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</si>
  <si>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</si>
  <si>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</si>
  <si>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</si>
  <si>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</si>
  <si>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</si>
  <si>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</si>
  <si>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</si>
  <si>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</si>
  <si>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</si>
  <si>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</si>
  <si>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</si>
  <si>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</si>
  <si>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</si>
  <si>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</si>
  <si>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</si>
  <si>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</si>
  <si>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</si>
  <si>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</si>
  <si>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</si>
  <si>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</si>
  <si>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</si>
  <si>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</si>
  <si>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</si>
  <si>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</si>
  <si>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</si>
  <si>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</si>
  <si>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</si>
  <si>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</si>
  <si>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</si>
  <si>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</si>
  <si>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</si>
  <si>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</si>
  <si>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</si>
  <si>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</si>
  <si>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</si>
  <si>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</si>
  <si>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</si>
  <si>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</si>
  <si>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</si>
  <si>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</si>
  <si>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</si>
  <si>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</si>
  <si>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</si>
  <si>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</si>
  <si>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</si>
  <si>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</si>
  <si>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</si>
  <si>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</si>
  <si>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</si>
  <si>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</si>
  <si>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</si>
  <si>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</si>
  <si>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</si>
  <si>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</si>
  <si>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</si>
  <si>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</si>
  <si>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</si>
  <si>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</si>
  <si>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</si>
  <si>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</si>
  <si>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</si>
  <si>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</si>
  <si>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</si>
  <si>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</si>
  <si>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</si>
  <si>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</si>
  <si>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</si>
  <si>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</si>
  <si>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</si>
  <si>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</si>
  <si>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</si>
  <si>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</si>
  <si>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</si>
  <si>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</si>
  <si>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</si>
  <si>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</si>
  <si>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</si>
  <si>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</si>
  <si>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</si>
  <si>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</si>
  <si>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</si>
  <si>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</si>
  <si>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</si>
  <si>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</si>
  <si>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</si>
  <si>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</si>
  <si>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</si>
  <si>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</si>
  <si>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</si>
  <si>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</si>
  <si>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</si>
  <si>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</si>
  <si>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</si>
  <si>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</si>
  <si>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</si>
  <si>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</si>
  <si>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</si>
  <si>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</si>
  <si>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</si>
  <si>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</si>
  <si>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</si>
  <si>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</si>
  <si>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</si>
  <si>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</si>
  <si>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</si>
  <si>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</si>
  <si>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</si>
  <si>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</si>
  <si>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</si>
  <si>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</si>
  <si>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</si>
  <si>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</si>
  <si>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</si>
  <si>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</si>
  <si>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</si>
  <si>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</si>
  <si>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</si>
  <si>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</si>
  <si>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</si>
  <si>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</si>
  <si>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</si>
  <si>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</si>
  <si>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</si>
  <si>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</si>
  <si>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</si>
  <si>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</si>
  <si>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</si>
  <si>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</si>
  <si>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</si>
  <si>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</si>
  <si>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</si>
  <si>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</si>
  <si>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</si>
  <si>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</si>
  <si>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</si>
  <si>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</si>
  <si>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</si>
  <si>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</si>
  <si>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</si>
  <si>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</si>
  <si>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</si>
  <si>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</si>
  <si>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</si>
  <si>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</si>
  <si>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</si>
  <si>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</si>
  <si>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</si>
  <si>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</si>
  <si>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</si>
  <si>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</si>
  <si>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</si>
  <si>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</si>
  <si>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</si>
  <si>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</si>
  <si>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</si>
  <si>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</si>
  <si>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</si>
  <si>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</si>
  <si>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</si>
  <si>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</si>
  <si>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</si>
  <si>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</si>
  <si>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</si>
  <si>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</si>
  <si>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</si>
  <si>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</si>
  <si>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</si>
  <si>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</si>
  <si>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</si>
  <si>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</si>
  <si>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</si>
  <si>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</si>
  <si>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</si>
  <si>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</si>
  <si>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</si>
  <si>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</si>
  <si>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</si>
  <si>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</si>
  <si>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</si>
  <si>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</si>
  <si>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</si>
  <si>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</si>
  <si>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</si>
  <si>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</si>
  <si>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</si>
  <si>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</si>
  <si>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תגמולים של עובדים בעירית ת"א יפו א.ש בע"מ</t>
  </si>
  <si>
    <t>919אגודה ש. עתא תגמולים בני 50 עד 60</t>
  </si>
  <si>
    <t>9963</t>
  </si>
  <si>
    <t>קוד קופת הגמל</t>
  </si>
  <si>
    <t>570002618-00000000000337-9963-000</t>
  </si>
  <si>
    <t>בהתאם לשיטה שיושמה בדוח הכספי *</t>
  </si>
  <si>
    <t>פרנק שווצרי</t>
  </si>
  <si>
    <t>דולר הונג קונג</t>
  </si>
  <si>
    <t>יין יפני</t>
  </si>
  <si>
    <t>סה"כ בישראל</t>
  </si>
  <si>
    <t>סה"כ יתרת מזומנים ועו"ש בש"ח</t>
  </si>
  <si>
    <t>עו'ש- לאומי</t>
  </si>
  <si>
    <t>1111111111- 10</t>
  </si>
  <si>
    <t>10</t>
  </si>
  <si>
    <t>ilAAA</t>
  </si>
  <si>
    <t>S&amp;P מעלות</t>
  </si>
  <si>
    <t>סה"כ יתרת מזומנים ועו"ש נקובים במט"ח</t>
  </si>
  <si>
    <t>20001- 12</t>
  </si>
  <si>
    <t>12</t>
  </si>
  <si>
    <t>200040- 12</t>
  </si>
  <si>
    <t>100006- 12</t>
  </si>
  <si>
    <t>20003- 12</t>
  </si>
  <si>
    <t>80031- 12</t>
  </si>
  <si>
    <t>70002- 12</t>
  </si>
  <si>
    <t>30005- 12</t>
  </si>
  <si>
    <t>סה"כ פח"ק/פר"י</t>
  </si>
  <si>
    <t>1111111110- 12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</si>
  <si>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</si>
  <si>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</si>
  <si>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</si>
  <si>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</si>
  <si>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</si>
  <si>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</si>
  <si>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</si>
  <si>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</si>
  <si>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</si>
  <si>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</si>
  <si>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</si>
  <si>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</si>
  <si>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</si>
  <si>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24/01/21</t>
  </si>
  <si>
    <t>ממשל צמודה 0923- גליל</t>
  </si>
  <si>
    <t>1128081</t>
  </si>
  <si>
    <t>15/07/21</t>
  </si>
  <si>
    <t>ממשל צמודה 1025- גליל</t>
  </si>
  <si>
    <t>1135912</t>
  </si>
  <si>
    <t>02/02/21</t>
  </si>
  <si>
    <t>ממשל צמודה 1131- גליל</t>
  </si>
  <si>
    <t>1172220</t>
  </si>
  <si>
    <t>03/11/21</t>
  </si>
  <si>
    <t>ממשלתית צמודה 0.5% 0529- גליל</t>
  </si>
  <si>
    <t>1157023</t>
  </si>
  <si>
    <t>03/11/22</t>
  </si>
  <si>
    <t>סה"כ לא צמודות</t>
  </si>
  <si>
    <t>סה"כ מלווה קצר מועד</t>
  </si>
  <si>
    <t>מלווה קצר מועד 513- בנק ישראל- מק"מ</t>
  </si>
  <si>
    <t>8230518</t>
  </si>
  <si>
    <t>11/05/22</t>
  </si>
  <si>
    <t>מקמ 813</t>
  </si>
  <si>
    <t>8230815</t>
  </si>
  <si>
    <t>10/08/22</t>
  </si>
  <si>
    <t>מקמ 913- בנק ישראל- מק"מ</t>
  </si>
  <si>
    <t>8230914</t>
  </si>
  <si>
    <t>06/09/22</t>
  </si>
  <si>
    <t>סה"כ שחר</t>
  </si>
  <si>
    <t>ממשל שיקלית 0928- שחר</t>
  </si>
  <si>
    <t>1150879</t>
  </si>
  <si>
    <t>11/08/22</t>
  </si>
  <si>
    <t>ממשל שקלית 0347- שחר</t>
  </si>
  <si>
    <t>1140193</t>
  </si>
  <si>
    <t>10/11/21</t>
  </si>
  <si>
    <t>ממשל שקלית 0723- שחר</t>
  </si>
  <si>
    <t>1167105</t>
  </si>
  <si>
    <t>30/08/22</t>
  </si>
  <si>
    <t>ממשלתי שקלי 324- שחר</t>
  </si>
  <si>
    <t>1130848</t>
  </si>
  <si>
    <t>06/12/21</t>
  </si>
  <si>
    <t>ממשלתית שקלית 1.00% 03/30- שחר</t>
  </si>
  <si>
    <t>1160985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</si>
  <si>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</si>
  <si>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</si>
  <si>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</si>
  <si>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</si>
  <si>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 30/11/2023- Treasury Bill</t>
  </si>
  <si>
    <t>US912796ZD42</t>
  </si>
  <si>
    <t>AA+</t>
  </si>
  <si>
    <t>S&amp;P</t>
  </si>
  <si>
    <t>30/11/22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</si>
  <si>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</si>
  <si>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</si>
  <si>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</si>
  <si>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</si>
  <si>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</si>
  <si>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</si>
  <si>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</si>
  <si>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</si>
  <si>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יא- הבינלאומי הראשון הנפקות בע"מ</t>
  </si>
  <si>
    <t>1167048</t>
  </si>
  <si>
    <t>513141879</t>
  </si>
  <si>
    <t>בנקים</t>
  </si>
  <si>
    <t>23/06/20</t>
  </si>
  <si>
    <t>דיסק מנ אגח טו- דיסקונט מנפיקים בע"מ</t>
  </si>
  <si>
    <t>7480304</t>
  </si>
  <si>
    <t>520029935</t>
  </si>
  <si>
    <t>29/11/21</t>
  </si>
  <si>
    <t>לאומי אגח 182- בנק לאומי לישראל בע"מ</t>
  </si>
  <si>
    <t>6040539</t>
  </si>
  <si>
    <t>520018078</t>
  </si>
  <si>
    <t>28/11/21</t>
  </si>
  <si>
    <t>לאומי אגח סד 183- בנק לאומי לישראל בע"מ</t>
  </si>
  <si>
    <t>6040547</t>
  </si>
  <si>
    <t>מז טפ הנ אגח 62- מזרחי טפחות חברה להנפקות בע"מ</t>
  </si>
  <si>
    <t>2310498</t>
  </si>
  <si>
    <t>520032046</t>
  </si>
  <si>
    <t>24/10/21</t>
  </si>
  <si>
    <t>מקורות 10  2023/2027 0.5%- מקורות חברת מים בע"מ</t>
  </si>
  <si>
    <t>1158468</t>
  </si>
  <si>
    <t>520010869</t>
  </si>
  <si>
    <t>13/02/20</t>
  </si>
  <si>
    <t>פועלים אגח 200- בנק הפועלים בע"מ</t>
  </si>
  <si>
    <t>6620496</t>
  </si>
  <si>
    <t>520000118</t>
  </si>
  <si>
    <t>15/03/22</t>
  </si>
  <si>
    <t>פועלים אגח 201- בנק הפועלים בע"מ</t>
  </si>
  <si>
    <t>1191345</t>
  </si>
  <si>
    <t>29/11/22</t>
  </si>
  <si>
    <t>פועלים הנפ אגח 32- הפועלים הנפקות בע"מ</t>
  </si>
  <si>
    <t>1940535</t>
  </si>
  <si>
    <t>520032640</t>
  </si>
  <si>
    <t>12/05/20</t>
  </si>
  <si>
    <t>חשמל אגח 32- חברת החשמל לישראל בע"מ</t>
  </si>
  <si>
    <t>6000384</t>
  </si>
  <si>
    <t>520000472</t>
  </si>
  <si>
    <t>אנרגיה</t>
  </si>
  <si>
    <t>Aa1.il</t>
  </si>
  <si>
    <t>25/07/21</t>
  </si>
  <si>
    <t>עזריאלי אגח ד- קבוצת עזריאלי בע"מ (לשעבר קנית מימון)</t>
  </si>
  <si>
    <t>1138650</t>
  </si>
  <si>
    <t>510960719</t>
  </si>
  <si>
    <t>נדלן מניב בישראל</t>
  </si>
  <si>
    <t>04/09/19</t>
  </si>
  <si>
    <t>עזריאלי אגח ה- קבוצת עזריאלי בע"מ (לשעבר קנית מימון)</t>
  </si>
  <si>
    <t>1156603</t>
  </si>
  <si>
    <t>19/12/19</t>
  </si>
  <si>
    <t>פועלים הנפ הת טו- הפועלים הנפקות בע"מ</t>
  </si>
  <si>
    <t>1940543</t>
  </si>
  <si>
    <t>10/02/21</t>
  </si>
  <si>
    <t>איירפורט אגח ה- איירפורט סיטי בע"מ</t>
  </si>
  <si>
    <t>1133487</t>
  </si>
  <si>
    <t>511659401</t>
  </si>
  <si>
    <t>ilAA</t>
  </si>
  <si>
    <t>20/12/20</t>
  </si>
  <si>
    <t>אמות אגח ד- אמות השקעות בע"מ</t>
  </si>
  <si>
    <t>1133149</t>
  </si>
  <si>
    <t>520026683</t>
  </si>
  <si>
    <t>Aa2.il</t>
  </si>
  <si>
    <t>07/12/22</t>
  </si>
  <si>
    <t>אמות אגח ו- אמות השקעות בע"מ</t>
  </si>
  <si>
    <t>1158609</t>
  </si>
  <si>
    <t>19/05/22</t>
  </si>
  <si>
    <t>גב ים     אגח ט- חברת גב-ים לקרקעות בע"מ</t>
  </si>
  <si>
    <t>7590219</t>
  </si>
  <si>
    <t>520001736</t>
  </si>
  <si>
    <t>18/07/22</t>
  </si>
  <si>
    <t>גב ים סד' ו'- חברת גב-ים לקרקעות בע"מ</t>
  </si>
  <si>
    <t>7590128</t>
  </si>
  <si>
    <t>04/02/19</t>
  </si>
  <si>
    <t>ישרס אגח טו- ישרס חברה להשקעות בע"מ</t>
  </si>
  <si>
    <t>6130207</t>
  </si>
  <si>
    <t>520017807</t>
  </si>
  <si>
    <t>לאומי התח נדח' סד' 405- בנק לאומי לישראל בע"מ</t>
  </si>
  <si>
    <t>6040620</t>
  </si>
  <si>
    <t>27/03/22</t>
  </si>
  <si>
    <t>מבני תעשיה אגח יז- מבנה נדל"ן (כ.ד)  בע"מ</t>
  </si>
  <si>
    <t>2260446</t>
  </si>
  <si>
    <t>520024126</t>
  </si>
  <si>
    <t>17/07/19</t>
  </si>
  <si>
    <t>מליסרון אג"ח יג- מליסרון בע"מ</t>
  </si>
  <si>
    <t>3230224</t>
  </si>
  <si>
    <t>520037789</t>
  </si>
  <si>
    <t>13/08/19</t>
  </si>
  <si>
    <t>מליסרון אגח כ- מליסרון בע"מ</t>
  </si>
  <si>
    <t>3230422</t>
  </si>
  <si>
    <t>17/08/21</t>
  </si>
  <si>
    <t>פועלים התחייבות נדחים ו- בנק הפועלים בע"מ</t>
  </si>
  <si>
    <t>6620553</t>
  </si>
  <si>
    <t>ריט 1 סד ה- ריט 1 בע"מ</t>
  </si>
  <si>
    <t>1136753</t>
  </si>
  <si>
    <t>513821488</t>
  </si>
  <si>
    <t>שופרסל אגח ו- שופר-סל בע"מ</t>
  </si>
  <si>
    <t>7770217</t>
  </si>
  <si>
    <t>520022732</t>
  </si>
  <si>
    <t>רשתות שיווק</t>
  </si>
  <si>
    <t>18/07/19</t>
  </si>
  <si>
    <t>אלוני חץ אגח ח- אלוני-חץ נכסים והשקעות בע"מ</t>
  </si>
  <si>
    <t>3900271</t>
  </si>
  <si>
    <t>520038506</t>
  </si>
  <si>
    <t>ilAA-</t>
  </si>
  <si>
    <t>24/07/18</t>
  </si>
  <si>
    <t>ביג אגח כ- ביג מרכזי קניות (2004) בע"מ</t>
  </si>
  <si>
    <t>1186188</t>
  </si>
  <si>
    <t>513623314</t>
  </si>
  <si>
    <t>AA-</t>
  </si>
  <si>
    <t>02/05/22</t>
  </si>
  <si>
    <t>בינלאומי הנפק התח כו- הבינלאומי הראשון הנפקות בע"מ</t>
  </si>
  <si>
    <t>1185537</t>
  </si>
  <si>
    <t>31/03/22</t>
  </si>
  <si>
    <t>דיסקונט מנ נד ח- דיסקונט מנפיקים בע"מ</t>
  </si>
  <si>
    <t>7480312</t>
  </si>
  <si>
    <t>30/11/21</t>
  </si>
  <si>
    <t>ירושלים מימון הנפ אגח יג- ירושלים מימון והנפקות (2005) בע"מ</t>
  </si>
  <si>
    <t>1142512</t>
  </si>
  <si>
    <t>513682146</t>
  </si>
  <si>
    <t>12/01/22</t>
  </si>
  <si>
    <t>רבוע נדלן אגח ה- רבוע כחול נדל"ן בע"מ</t>
  </si>
  <si>
    <t>1130467</t>
  </si>
  <si>
    <t>513765859</t>
  </si>
  <si>
    <t>20/03/18</t>
  </si>
  <si>
    <t>גירון אגח ו- גירון פיתוח ובניה בע"מ</t>
  </si>
  <si>
    <t>1139849</t>
  </si>
  <si>
    <t>520044520</t>
  </si>
  <si>
    <t>A1.il</t>
  </si>
  <si>
    <t>07/10/20</t>
  </si>
  <si>
    <t>ג'נריישן קפיטל אגח ב (ריבית לקבל)- ג'נריישן קפיטל בע"מ</t>
  </si>
  <si>
    <t>1177526</t>
  </si>
  <si>
    <t>515846558</t>
  </si>
  <si>
    <t>ilA+</t>
  </si>
  <si>
    <t>21/06/21</t>
  </si>
  <si>
    <t>מגה אור אגח ז- מגה אור החזקות בע"מ</t>
  </si>
  <si>
    <t>1141696</t>
  </si>
  <si>
    <t>513257873</t>
  </si>
  <si>
    <t>20/07/22</t>
  </si>
  <si>
    <t>מימון ישיר אגח ג- מימון ישיר מקבוצת ישיר 2006 בע"מ</t>
  </si>
  <si>
    <t>1171214</t>
  </si>
  <si>
    <t>513893123</t>
  </si>
  <si>
    <t>אשראי חוץ בנקאי</t>
  </si>
  <si>
    <t>27/06/22</t>
  </si>
  <si>
    <t>מימון ישיר ד- מימון ישיר מקבוצת ישיר 2006 בע"מ</t>
  </si>
  <si>
    <t>1175660</t>
  </si>
  <si>
    <t>אלבר אגח טז 062024- אלבר שירותי מימונית בע"מ</t>
  </si>
  <si>
    <t>1139823</t>
  </si>
  <si>
    <t>512025891</t>
  </si>
  <si>
    <t>ilA</t>
  </si>
  <si>
    <t>אלה ר השקע אגח א- אלה ר. הנדסת בנין והשקעות בע"מ</t>
  </si>
  <si>
    <t>1189950</t>
  </si>
  <si>
    <t>520040015</t>
  </si>
  <si>
    <t>28/09/22</t>
  </si>
  <si>
    <t>מימון ישיר אגח ה חסום 22/08- מימון ישיר מקבוצת ישיר 2006 בע"מ</t>
  </si>
  <si>
    <t>11828310</t>
  </si>
  <si>
    <t>A2.il</t>
  </si>
  <si>
    <t>22/08/22</t>
  </si>
  <si>
    <t>מנרב אגח ד- קבוצת מנרב  בע"מ</t>
  </si>
  <si>
    <t>1550169</t>
  </si>
  <si>
    <t>520034505</t>
  </si>
  <si>
    <t>בנייה</t>
  </si>
  <si>
    <t>27/02/22</t>
  </si>
  <si>
    <t>או פי סי אגח ב'- או.פי.סי. אנרגיה בע"מ</t>
  </si>
  <si>
    <t>1166057</t>
  </si>
  <si>
    <t>514401702</t>
  </si>
  <si>
    <t>ilA-</t>
  </si>
  <si>
    <t>דליה אגח א- דליה חברות אנרגיה בע"מ</t>
  </si>
  <si>
    <t>1184951</t>
  </si>
  <si>
    <t>516269248</t>
  </si>
  <si>
    <t>A3.il</t>
  </si>
  <si>
    <t>02/10/22</t>
  </si>
  <si>
    <t>מגוריט אגח ג- מגוריט ישראל בעמ</t>
  </si>
  <si>
    <t>1175975</t>
  </si>
  <si>
    <t>515434074</t>
  </si>
  <si>
    <t>01/06/21</t>
  </si>
  <si>
    <t>רני צים אגח ב- רני צים מרכזי קניות בע"מ</t>
  </si>
  <si>
    <t>1171834</t>
  </si>
  <si>
    <t>514353671</t>
  </si>
  <si>
    <t>20/01/21</t>
  </si>
  <si>
    <t>רני צים ג- רני צים מרכזי קניות בע"מ</t>
  </si>
  <si>
    <t>1183193</t>
  </si>
  <si>
    <t>ilBBB+</t>
  </si>
  <si>
    <t>11/10/22</t>
  </si>
  <si>
    <t>דוראל אגח א- קבוצת דוראל משאבי אנרגיה מתחדשת בעמ</t>
  </si>
  <si>
    <t>1179134</t>
  </si>
  <si>
    <t>515364891</t>
  </si>
  <si>
    <t>אנרגיה מתחדשת</t>
  </si>
  <si>
    <t>לא מדורג</t>
  </si>
  <si>
    <t>12/04/22</t>
  </si>
  <si>
    <t>חג'ג' אגח יב- קבוצת חג'ג' ייזום נדל"ן בע"מ</t>
  </si>
  <si>
    <t>8230377</t>
  </si>
  <si>
    <t>520033309</t>
  </si>
  <si>
    <t>28/06/22</t>
  </si>
  <si>
    <t>מניבים ריט אג 1- מניבים קרן הריט החדשה בע"מ</t>
  </si>
  <si>
    <t>1140581</t>
  </si>
  <si>
    <t>515327120</t>
  </si>
  <si>
    <t>21/06/22</t>
  </si>
  <si>
    <t>נופר אגח א - חסום 8.3.2023- ע.י נופר אנרגי' בע"מ</t>
  </si>
  <si>
    <t>11793400</t>
  </si>
  <si>
    <t>514599943</t>
  </si>
  <si>
    <t>08/09/22</t>
  </si>
  <si>
    <t>נופר אנרג אגח א- ע.י נופר אנרגי' בע"מ</t>
  </si>
  <si>
    <t>1179340</t>
  </si>
  <si>
    <t>16/08/21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</si>
  <si>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</si>
  <si>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</si>
  <si>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</si>
  <si>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</si>
  <si>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</si>
  <si>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</si>
  <si>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</si>
  <si>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</si>
  <si>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תנופורט אגח ב- תנופורט (1990) בע"מ</t>
  </si>
  <si>
    <t>1189919</t>
  </si>
  <si>
    <t>511519829</t>
  </si>
  <si>
    <t>22/09/22</t>
  </si>
  <si>
    <t>דיסקונט אג"ח יג- דיסקונט מנפיקים בע"מ</t>
  </si>
  <si>
    <t>7480155</t>
  </si>
  <si>
    <t>23/07/20</t>
  </si>
  <si>
    <t>מז טפ הנ אגח 63- מזרחי טפחות חברה להנפקות בע"מ</t>
  </si>
  <si>
    <t>2310548</t>
  </si>
  <si>
    <t>05/07/22</t>
  </si>
  <si>
    <t>מז טפ הנפ אגח60- מזרחי טפחות חברה להנפקות בע"מ</t>
  </si>
  <si>
    <t>2310456</t>
  </si>
  <si>
    <t>Aaa.il</t>
  </si>
  <si>
    <t>17/06/21</t>
  </si>
  <si>
    <t>פועלים אגח 100- בנק הפועלים בע"מ</t>
  </si>
  <si>
    <t>6620488</t>
  </si>
  <si>
    <t>אמות אגח ה- אמות השקעות בע"מ</t>
  </si>
  <si>
    <t>1138114</t>
  </si>
  <si>
    <t>07/08/19</t>
  </si>
  <si>
    <t>טאואר אגח ז- טאואר סמיקונדקטור בע"מ</t>
  </si>
  <si>
    <t>1138494</t>
  </si>
  <si>
    <t>520041997</t>
  </si>
  <si>
    <t>מוליכים למחצה</t>
  </si>
  <si>
    <t>נפטא אגח ח- נפטא חברה ישראלית לנפט בע"מ</t>
  </si>
  <si>
    <t>6430169</t>
  </si>
  <si>
    <t>520020942</t>
  </si>
  <si>
    <t>חיפושי נפט וגז</t>
  </si>
  <si>
    <t>29/01/19</t>
  </si>
  <si>
    <t>שלמה החז אגח יז- ש. שלמה החזקות בע"מ לשעבר ניו קופל</t>
  </si>
  <si>
    <t>1410299</t>
  </si>
  <si>
    <t>520034372</t>
  </si>
  <si>
    <t>19/06/18</t>
  </si>
  <si>
    <t>אלוני חץ אגח יג- אלוני-חץ נכסים והשקעות בע"מ</t>
  </si>
  <si>
    <t>1189406</t>
  </si>
  <si>
    <t>16/11/22</t>
  </si>
  <si>
    <t>כללביט כתהתנ אגח יב- כללביט מימון בע"מ</t>
  </si>
  <si>
    <t>1179928</t>
  </si>
  <si>
    <t>513754069</t>
  </si>
  <si>
    <t>ביטוח</t>
  </si>
  <si>
    <t>21/11/22</t>
  </si>
  <si>
    <t>נמקו  אגח ב' 2020/2032 4.5%- נמקו ריאליטי לטד</t>
  </si>
  <si>
    <t>1160258</t>
  </si>
  <si>
    <t>1665</t>
  </si>
  <si>
    <t>נדלן מניב בחו"ל</t>
  </si>
  <si>
    <t>פורמולה אגח ג חסום- פורמולה מערכות (1985)בע"מ</t>
  </si>
  <si>
    <t>25602090</t>
  </si>
  <si>
    <t>520036690</t>
  </si>
  <si>
    <t>פניקס הון אגח ו- הפניקס גיוסי הון (2009) בע"מ</t>
  </si>
  <si>
    <t>1136696</t>
  </si>
  <si>
    <t>514290345</t>
  </si>
  <si>
    <t>27/08/19</t>
  </si>
  <si>
    <t>פניקס הון אגח יג- הפניקס גיוסי הון (2009) בע"מ</t>
  </si>
  <si>
    <t>1188135</t>
  </si>
  <si>
    <t>28/07/22</t>
  </si>
  <si>
    <t>פסיפיק  אגח ב- פסיפיק אוק אסאואר(בי וי איי) הולדינגס</t>
  </si>
  <si>
    <t>1163062</t>
  </si>
  <si>
    <t>1662</t>
  </si>
  <si>
    <t>02/11/22</t>
  </si>
  <si>
    <t>אמ.ג'יג'י אגח ב- אמ.ג'י.ג'י בי וי אי לימיטד</t>
  </si>
  <si>
    <t>1160811</t>
  </si>
  <si>
    <t>1981143</t>
  </si>
  <si>
    <t>אזורים אגח 11- אזורים-חברה להשקעות בפתוח ובבנין בע"מ</t>
  </si>
  <si>
    <t>7150352</t>
  </si>
  <si>
    <t>520025990</t>
  </si>
  <si>
    <t>17/05/22</t>
  </si>
  <si>
    <t>אנלייט אנר אגח ו- אנלייט אנרגיה מתחדשת בע"מ</t>
  </si>
  <si>
    <t>7200173</t>
  </si>
  <si>
    <t>520041146</t>
  </si>
  <si>
    <t>23/09/20</t>
  </si>
  <si>
    <t>אנלייט אנרגיה אגח ג- אנלייט אנרגיה מתחדשת בע"מ</t>
  </si>
  <si>
    <t>7200249</t>
  </si>
  <si>
    <t>06/03/22</t>
  </si>
  <si>
    <t>אנרג'יקס ב 0.25%- אנרג'יקס אנרגיות מתחדשות בע"מ</t>
  </si>
  <si>
    <t>1168483</t>
  </si>
  <si>
    <t>513901371</t>
  </si>
  <si>
    <t>14/11/21</t>
  </si>
  <si>
    <t>אפי נכסים אגח יב- אפי נכסים בע"מ</t>
  </si>
  <si>
    <t>1173764</t>
  </si>
  <si>
    <t>510560188</t>
  </si>
  <si>
    <t>09/03/21</t>
  </si>
  <si>
    <t>בזן אגח ה- בתי זקוק לנפט בע"מ</t>
  </si>
  <si>
    <t>2590388</t>
  </si>
  <si>
    <t>520036658</t>
  </si>
  <si>
    <t>04/10/20</t>
  </si>
  <si>
    <t>בזן אגח יב- בתי זקוק לנפט בע"מ</t>
  </si>
  <si>
    <t>2590578</t>
  </si>
  <si>
    <t>22/02/22</t>
  </si>
  <si>
    <t>דור אלון אגח ז- דור אלון אנרגיה בישראל (1988) בע"מ</t>
  </si>
  <si>
    <t>1157700</t>
  </si>
  <si>
    <t>520043878</t>
  </si>
  <si>
    <t>11/09/22</t>
  </si>
  <si>
    <t>חברה לישראל 10- החברה לישראל בע"מ</t>
  </si>
  <si>
    <t>5760236</t>
  </si>
  <si>
    <t>520028010</t>
  </si>
  <si>
    <t>28/08/19</t>
  </si>
  <si>
    <t>סטרוברי פילדס אגח א- סטרוברי פילדס ריט לימיטד</t>
  </si>
  <si>
    <t>1136951</t>
  </si>
  <si>
    <t>1863501</t>
  </si>
  <si>
    <t>ספנסר אגח ד- ספנסר אקוויטי גרופ לימיטד</t>
  </si>
  <si>
    <t>1188788</t>
  </si>
  <si>
    <t>1838863</t>
  </si>
  <si>
    <t>21/08/22</t>
  </si>
  <si>
    <t>פתאל אירו אגח ד- פתאל נכסים(אירופה)בע"מ</t>
  </si>
  <si>
    <t>1168038</t>
  </si>
  <si>
    <t>515328250</t>
  </si>
  <si>
    <t>19/07/21</t>
  </si>
  <si>
    <t>פתאל אירופה אגח ג- פתאל נכסים(אירופה)בע"מ</t>
  </si>
  <si>
    <t>1141852</t>
  </si>
  <si>
    <t>23/01/22</t>
  </si>
  <si>
    <t>אאורה אגח טז חסום 25/07/22- אאורה השקעות בע"מ</t>
  </si>
  <si>
    <t>37305790</t>
  </si>
  <si>
    <t>520038274</t>
  </si>
  <si>
    <t>26/07/22</t>
  </si>
  <si>
    <t>או.פי.סי  אגח ג- או.פי.סי. אנרגיה בע"מ</t>
  </si>
  <si>
    <t>1180355</t>
  </si>
  <si>
    <t>09/09/21</t>
  </si>
  <si>
    <t>אורשי אגח ג- אורשי ג.ש. בע"מ</t>
  </si>
  <si>
    <t>1170372</t>
  </si>
  <si>
    <t>513547224</t>
  </si>
  <si>
    <t>24/01/22</t>
  </si>
  <si>
    <t>אסאר אקורד אגח א  חסום מ09.08.2022- אס.אר.אקורד בע"מ לשעבר שרם פודים גרופ</t>
  </si>
  <si>
    <t>42203490</t>
  </si>
  <si>
    <t>520038670</t>
  </si>
  <si>
    <t>אסאר אקורד אגח א- אס.אר.אקורד בע"מ לשעבר שרם פודים גרופ</t>
  </si>
  <si>
    <t>4220349</t>
  </si>
  <si>
    <t>11/05/21</t>
  </si>
  <si>
    <t>אקסטל אג"ח ג- אקסטל לימיטד</t>
  </si>
  <si>
    <t>1175041</t>
  </si>
  <si>
    <t>1622</t>
  </si>
  <si>
    <t>09/08/22</t>
  </si>
  <si>
    <t>אקסטל אג"ח ג חסום 15/02/2023- אקסטל לימיטד</t>
  </si>
  <si>
    <t>11750410</t>
  </si>
  <si>
    <t>15/08/22</t>
  </si>
  <si>
    <t>דה לסר אגח ז- דה לסר גרופ לימיטד</t>
  </si>
  <si>
    <t>1178920</t>
  </si>
  <si>
    <t>1513</t>
  </si>
  <si>
    <t>27/12/21</t>
  </si>
  <si>
    <t>מכלול אגח א- מכלול מימון בע"מ</t>
  </si>
  <si>
    <t>1187277</t>
  </si>
  <si>
    <t>515763845</t>
  </si>
  <si>
    <t>26/06/22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</si>
  <si>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</si>
  <si>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</si>
  <si>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</si>
  <si>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</si>
  <si>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</si>
  <si>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</si>
  <si>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30/12/21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</si>
  <si>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</si>
  <si>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</si>
  <si>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</si>
  <si>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</si>
  <si>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</si>
  <si>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</si>
  <si>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14/04/22</t>
  </si>
  <si>
    <t>נאוויטס פטרו אגח ב'- נאוויטס פטרוליום, שותפות מוגבלת</t>
  </si>
  <si>
    <t>1169614</t>
  </si>
  <si>
    <t>550263107</t>
  </si>
  <si>
    <t>28/12/22</t>
  </si>
  <si>
    <t>נאוויטס פטרו אגח ג- נאוויטס פטרוליום, שותפות מוגבלת</t>
  </si>
  <si>
    <t>1181593</t>
  </si>
  <si>
    <t>09/11/21</t>
  </si>
  <si>
    <t>סאות'רן אגח א- סאות'רן פרופרטיס קפיטל לטד</t>
  </si>
  <si>
    <t>1140094</t>
  </si>
  <si>
    <t>1921080</t>
  </si>
  <si>
    <t>סאות'רן אגח ב- SOUTHERN PROPERTIES CAPITAL LTD</t>
  </si>
  <si>
    <t>1143387</t>
  </si>
  <si>
    <t>1670</t>
  </si>
  <si>
    <t>פתאל החזקות אגח ג- פתאל החזקות 1998 בע"מ</t>
  </si>
  <si>
    <t>1161785</t>
  </si>
  <si>
    <t>512607888</t>
  </si>
  <si>
    <t>מלונאות ותיירות</t>
  </si>
  <si>
    <t>שלמה נדלן אגח ד- ש.י.ר שלמה נדל"ן בע"מ</t>
  </si>
  <si>
    <t>1157668</t>
  </si>
  <si>
    <t>513957472</t>
  </si>
  <si>
    <t>28/04/22</t>
  </si>
  <si>
    <t>אנקור הזדמנויות אגח א- אנקור הזדמנויות בע"מ</t>
  </si>
  <si>
    <t>1183607</t>
  </si>
  <si>
    <t>2059088</t>
  </si>
  <si>
    <t>Baa1.il</t>
  </si>
  <si>
    <t>16/01/22</t>
  </si>
  <si>
    <t>דלק קב אגח לד- קבוצת דלק בע"מ</t>
  </si>
  <si>
    <t>1143361</t>
  </si>
  <si>
    <t>520044322</t>
  </si>
  <si>
    <t>07/03/22</t>
  </si>
  <si>
    <t>חג'ג' אגח להמרה י- קבוצת חג'ג' ייזום נדל"ן בע"מ</t>
  </si>
  <si>
    <t>8230294</t>
  </si>
  <si>
    <t>01/02/21</t>
  </si>
  <si>
    <t>שוהם ביזנס אגח ד- א.נ שוהם בידנס בע"מ</t>
  </si>
  <si>
    <t>1182047</t>
  </si>
  <si>
    <t>520043860</t>
  </si>
  <si>
    <t>03/10/22</t>
  </si>
  <si>
    <t>אם אר אר  אגח ב- אמ אר אר ת'ירטין לימיטד</t>
  </si>
  <si>
    <t>1184696</t>
  </si>
  <si>
    <t>1983001</t>
  </si>
  <si>
    <t>23/02/22</t>
  </si>
  <si>
    <t>אם.אר.פי אגח ד- אם.אר.פי השקעות בע"מ</t>
  </si>
  <si>
    <t>1190172</t>
  </si>
  <si>
    <t>520044421</t>
  </si>
  <si>
    <t>בי קומיוניקיישנס אגח ו- בי קומיוניקיישנס בע"מ לשעבר סמייל 012</t>
  </si>
  <si>
    <t>1178151</t>
  </si>
  <si>
    <t>512832742</t>
  </si>
  <si>
    <t>07/12/21</t>
  </si>
  <si>
    <t>גבאי מניבים אגח י- גבאי מניבים ופיתוח בע"מ</t>
  </si>
  <si>
    <t>7710239</t>
  </si>
  <si>
    <t>520032178</t>
  </si>
  <si>
    <t>05/09/22</t>
  </si>
  <si>
    <t>דלק קב   אגח לו  30.04.2028- קבוצת דלק בע"מ</t>
  </si>
  <si>
    <t>1181122</t>
  </si>
  <si>
    <t>12/06/22</t>
  </si>
  <si>
    <t>ווי בוקס אגח ב- ויי בוקס נדלן בע"מ</t>
  </si>
  <si>
    <t>4860144</t>
  </si>
  <si>
    <t>520038688</t>
  </si>
  <si>
    <t>חג'ג' אגח ח- קבוצת חג'ג' ייזום נדל"ן בע"מ</t>
  </si>
  <si>
    <t>8230229</t>
  </si>
  <si>
    <t>חג'ג' אגח יא- קבוצת חג'ג' ייזום נדל"ן בע"מ</t>
  </si>
  <si>
    <t>8230328</t>
  </si>
  <si>
    <t>חג'ג' אגח יג 5.62%- קבוצת חג'ג' ייזום נדל"ן בע"מ</t>
  </si>
  <si>
    <t>1190040</t>
  </si>
  <si>
    <t>יובלים אגח ב- קבוצת יובלים השקעות בע"מ</t>
  </si>
  <si>
    <t>1186907</t>
  </si>
  <si>
    <t>514625094</t>
  </si>
  <si>
    <t>07/06/22</t>
  </si>
  <si>
    <t>ישראל קנדה אגח ז- ישראל קנדה (ט.ר) בעמ</t>
  </si>
  <si>
    <t>4340212</t>
  </si>
  <si>
    <t>520039298</t>
  </si>
  <si>
    <t>29/06/22</t>
  </si>
  <si>
    <t>מצלאוי אגח ז להמרה- מצלאוי חברה לבניה בע"מ</t>
  </si>
  <si>
    <t>1181676</t>
  </si>
  <si>
    <t>512726712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</si>
  <si>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</si>
  <si>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</si>
  <si>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</si>
  <si>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</si>
  <si>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</si>
  <si>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</si>
  <si>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עמרם אברהם אגח א  חסום</t>
  </si>
  <si>
    <t>11880440</t>
  </si>
  <si>
    <t>513201582</t>
  </si>
  <si>
    <t>19/09/22</t>
  </si>
  <si>
    <t>רותם שני אגח- רותם שני יזמות והשקעות בע"מ</t>
  </si>
  <si>
    <t>1173996</t>
  </si>
  <si>
    <t>512287517</t>
  </si>
  <si>
    <t>10/03/21</t>
  </si>
  <si>
    <t>יו.אמ.איץ' אגח א- יו.אמ.איץ' פרופרטיס אינק.</t>
  </si>
  <si>
    <t>1184167</t>
  </si>
  <si>
    <t>221890929</t>
  </si>
  <si>
    <t>07/02/22</t>
  </si>
  <si>
    <t>תמר פטרוליום אגח א- תמר פטרוליום בעמ</t>
  </si>
  <si>
    <t>1141332</t>
  </si>
  <si>
    <t>515334662</t>
  </si>
  <si>
    <t>18/09/19</t>
  </si>
  <si>
    <t>רציו מימון אגח ג- רציו חיפושי נפט (מימון) בע"מ</t>
  </si>
  <si>
    <t>1142488</t>
  </si>
  <si>
    <t>515060044</t>
  </si>
  <si>
    <t>05/12/17</t>
  </si>
  <si>
    <t>סה"כ אחר</t>
  </si>
  <si>
    <t>8.1%ISRAEL.E15.12.96- חברת החשמל לישראל בע"מ</t>
  </si>
  <si>
    <t>USM60170AC79</t>
  </si>
  <si>
    <t>בלומברג</t>
  </si>
  <si>
    <t>BBB+</t>
  </si>
  <si>
    <t>19/03/17</t>
  </si>
  <si>
    <t>ENOIGA 4.5% 3/24- Energean plc</t>
  </si>
  <si>
    <t>IL0011736571</t>
  </si>
  <si>
    <t>1762</t>
  </si>
  <si>
    <t>Energy</t>
  </si>
  <si>
    <t>BB-</t>
  </si>
  <si>
    <t>18/05/22</t>
  </si>
  <si>
    <t>ENOIGA 5 3/8 30/03/28- Energean plc</t>
  </si>
  <si>
    <t>IL0011736738</t>
  </si>
  <si>
    <t>Ba3</t>
  </si>
  <si>
    <t>Moodys</t>
  </si>
  <si>
    <t>14/03/21</t>
  </si>
  <si>
    <t>ENOIGA 5 7/8 30/03/31- Energean plc</t>
  </si>
  <si>
    <t>IL0011736811</t>
  </si>
  <si>
    <t>LVIA6.125%6/25- לוויתן בונד בע"מ</t>
  </si>
  <si>
    <t>IL0011677742</t>
  </si>
  <si>
    <t>516223864</t>
  </si>
  <si>
    <t>22/06/22</t>
  </si>
  <si>
    <t>LVIAT5.75%6/23- לוויתן בונד בע"מ</t>
  </si>
  <si>
    <t>IL0011677668</t>
  </si>
  <si>
    <t>22/05/22</t>
  </si>
  <si>
    <t>TEVA 4.375% 09/05/30- טבע תעשיות פרמצבטיות בע"מ</t>
  </si>
  <si>
    <t>XS2406607171</t>
  </si>
  <si>
    <t>520013954</t>
  </si>
  <si>
    <t>פארמה</t>
  </si>
  <si>
    <t>TEVA 5.125% 09/05/29- טבע תעשיות פרמצבטיות בע"מ</t>
  </si>
  <si>
    <t>US88167AAQ40</t>
  </si>
  <si>
    <t>NBNAUS 2.625% 05/31- NBN CO LTD</t>
  </si>
  <si>
    <t>US62878V2B55</t>
  </si>
  <si>
    <t>28451</t>
  </si>
  <si>
    <t>Telecommunication Services</t>
  </si>
  <si>
    <t>A1</t>
  </si>
  <si>
    <t>28/04/21</t>
  </si>
  <si>
    <t>gmexib 5 1/2  12/32- MEXICO GENERADORA</t>
  </si>
  <si>
    <t>USP66208AA02</t>
  </si>
  <si>
    <t>27307</t>
  </si>
  <si>
    <t>Diversified Financials</t>
  </si>
  <si>
    <t>Baa2</t>
  </si>
  <si>
    <t>PSEC 3.364% 11/26- PROSPECT CAPITAL CORP</t>
  </si>
  <si>
    <t>US74348TAV44</t>
  </si>
  <si>
    <t>28382</t>
  </si>
  <si>
    <t>BBB-</t>
  </si>
  <si>
    <t>31/05/21</t>
  </si>
  <si>
    <t>ENOGLN 6.5% 30/4/27- Energean plc</t>
  </si>
  <si>
    <t>USG3044DAA49</t>
  </si>
  <si>
    <t>B</t>
  </si>
  <si>
    <t>22/11/21</t>
  </si>
  <si>
    <t>IAECN 9% 07/26- ITHACA ENERGY NORTH</t>
  </si>
  <si>
    <t>USG49774AB18</t>
  </si>
  <si>
    <t>27823</t>
  </si>
  <si>
    <t>B3</t>
  </si>
  <si>
    <t>04/08/21</t>
  </si>
  <si>
    <t>סה"כ תל אביב 35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</si>
  <si>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</si>
  <si>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</si>
  <si>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</si>
  <si>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</si>
  <si>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</si>
  <si>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</si>
  <si>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</si>
  <si>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</si>
  <si>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</si>
  <si>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</si>
  <si>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</si>
  <si>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</si>
  <si>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</si>
  <si>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</si>
  <si>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</si>
  <si>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</si>
  <si>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</si>
  <si>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</si>
  <si>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</si>
  <si>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</si>
  <si>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</si>
  <si>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</si>
  <si>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</si>
  <si>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</si>
  <si>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</si>
  <si>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</si>
  <si>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ניו-מד אנרג'י יהש (דיבידנד לקבל)-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</si>
  <si>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</si>
  <si>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</si>
  <si>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</si>
  <si>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</si>
  <si>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</si>
  <si>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כימיה, גומי ופלסטיק</t>
  </si>
  <si>
    <t>נובה- נובה מכשירי מדידה בע"מ</t>
  </si>
  <si>
    <t>1084557</t>
  </si>
  <si>
    <t>511812463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</si>
  <si>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</si>
  <si>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</si>
  <si>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</si>
  <si>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</si>
  <si>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</si>
  <si>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</si>
  <si>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</si>
  <si>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</si>
  <si>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</si>
  <si>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</si>
  <si>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</si>
  <si>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</si>
  <si>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</si>
  <si>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</si>
  <si>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</si>
  <si>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</si>
  <si>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</si>
  <si>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</si>
  <si>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פז נפט- פז חברת הנפט בע"מ</t>
  </si>
  <si>
    <t>1100007</t>
  </si>
  <si>
    <t>510216054</t>
  </si>
  <si>
    <t>אנלייט אנרגיה- אנלייט אנרגיה מתחדשת בע"מ</t>
  </si>
  <si>
    <t>720011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</si>
  <si>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</si>
  <si>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</si>
  <si>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</si>
  <si>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</si>
  <si>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ישראל קנדה- ישראל קנדה (ט.ר) בעמ</t>
  </si>
  <si>
    <t>434019</t>
  </si>
  <si>
    <t>חג'ג' נדלן- קבוצת חג'ג' ייזום נדל"ן בע"מ</t>
  </si>
  <si>
    <t>823013</t>
  </si>
  <si>
    <t>ג'נריישן קפיטל- ג'נריישן קפיטל בע"מ</t>
  </si>
  <si>
    <t>1156926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</si>
  <si>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</si>
  <si>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</si>
  <si>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</si>
  <si>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</si>
  <si>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</si>
  <si>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</si>
  <si>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</si>
  <si>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</si>
  <si>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פולירם- פולירם תעשיות פלסטיק בע"מ</t>
  </si>
  <si>
    <t>1170216</t>
  </si>
  <si>
    <t>515251593</t>
  </si>
  <si>
    <t>קמטק- קמטק בע"מ</t>
  </si>
  <si>
    <t>1095264</t>
  </si>
  <si>
    <t>511235434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</si>
  <si>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</si>
  <si>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</si>
  <si>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</si>
  <si>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</si>
  <si>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</si>
  <si>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מסחר</t>
  </si>
  <si>
    <t>נטו מלינדה- נטו מלינדה סחר בע"מ</t>
  </si>
  <si>
    <t>1105097</t>
  </si>
  <si>
    <t>511725459</t>
  </si>
  <si>
    <t>סקופ- קבוצת סקופ מתכות בע"מ</t>
  </si>
  <si>
    <t>288019</t>
  </si>
  <si>
    <t>520037425</t>
  </si>
  <si>
    <t>תדיראן הולדינגס- תדיראן גרופ בע"מ</t>
  </si>
  <si>
    <t>258012</t>
  </si>
  <si>
    <t>520036732</t>
  </si>
  <si>
    <t>ארגו פרופרטיז אן. וי- ארגו פרופרטיז אן. וי</t>
  </si>
  <si>
    <t>1175371</t>
  </si>
  <si>
    <t>70252750</t>
  </si>
  <si>
    <t>מניבים ריט- מניבים קרן הריט החדשה בע"מ</t>
  </si>
  <si>
    <t>1140573</t>
  </si>
  <si>
    <t>סלע נדלן- סלע קפיטל נדל"ן בע"מ</t>
  </si>
  <si>
    <t>1109644</t>
  </si>
  <si>
    <t>513992529</t>
  </si>
  <si>
    <t>ריט 1- ריט 1 בע"מ</t>
  </si>
  <si>
    <t>1098920</t>
  </si>
  <si>
    <t>אינפיניה (נייר חדרה)- אינפיניה בע"מ</t>
  </si>
  <si>
    <t>632018</t>
  </si>
  <si>
    <t>520018383</t>
  </si>
  <si>
    <t>עץ, נייר ודפוס</t>
  </si>
  <si>
    <t>ורידיס אינווירונמנט- ורידיס אינווירונמנט בע"מ</t>
  </si>
  <si>
    <t>1176387</t>
  </si>
  <si>
    <t>515935807</t>
  </si>
  <si>
    <t>אלקטרה צריכה- אלקטרה מוצרי צריכה בע"מ</t>
  </si>
  <si>
    <t>5010129</t>
  </si>
  <si>
    <t>520039967</t>
  </si>
  <si>
    <t>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</si>
  <si>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</si>
  <si>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</si>
  <si>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</si>
  <si>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</si>
  <si>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</si>
  <si>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</si>
  <si>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</si>
  <si>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</si>
  <si>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וואן טכנולוגיות תוכנה- וואן טכנולוגיות תוכנה(או.אס.טי)בע"מ</t>
  </si>
  <si>
    <t>161018</t>
  </si>
  <si>
    <t>520034695</t>
  </si>
  <si>
    <t>שירותי מידע</t>
  </si>
  <si>
    <t>דנאל כא- דנאל (אדיר יהושע) בע"מ</t>
  </si>
  <si>
    <t>314013</t>
  </si>
  <si>
    <t>520037565</t>
  </si>
  <si>
    <t>אלטשולר פיננסים- אלטשולר שחם פיננסים בע"מ</t>
  </si>
  <si>
    <t>1184936</t>
  </si>
  <si>
    <t>516508603</t>
  </si>
  <si>
    <t>נאייקס בעמ- נאייקס בע"מ</t>
  </si>
  <si>
    <t>1175116</t>
  </si>
  <si>
    <t>513639013</t>
  </si>
  <si>
    <t>סה"כ מניות היתר</t>
  </si>
  <si>
    <t>חפציבה גרוזלם- חפציבה ג'רוזלם גולד בע"מ</t>
  </si>
  <si>
    <t>1099936</t>
  </si>
  <si>
    <t>510404460</t>
  </si>
  <si>
    <t>אקוואריוס מנועים- אקוואריוס מנועים (א.מ) בע"מ</t>
  </si>
  <si>
    <t>1170240</t>
  </si>
  <si>
    <t>515114429</t>
  </si>
  <si>
    <t>אלקטרוניקה ואופטיקה</t>
  </si>
  <si>
    <t>ארד- ארד בע"מ</t>
  </si>
  <si>
    <t>1091651</t>
  </si>
  <si>
    <t>510007800</t>
  </si>
  <si>
    <t>בליץ- בליץ טכנולוגיות בעמ</t>
  </si>
  <si>
    <t>424010</t>
  </si>
  <si>
    <t>520038779</t>
  </si>
  <si>
    <t>נור אינק- נור אינק אינוביישנס בע"מ</t>
  </si>
  <si>
    <t>1175728</t>
  </si>
  <si>
    <t>515926475</t>
  </si>
  <si>
    <t>נקסט ויז'ן- נקסט ויז'ן מערכות מיוצבות בע"מ</t>
  </si>
  <si>
    <t>1176593</t>
  </si>
  <si>
    <t>514259019</t>
  </si>
  <si>
    <t>גמלא הראל נדל"ן למגורים- גמלא הראל נדל"ן למגורים בע"מ</t>
  </si>
  <si>
    <t>1175868</t>
  </si>
  <si>
    <t>513899674</t>
  </si>
  <si>
    <t>מניף- מניף שירותים פיננסים בעמ</t>
  </si>
  <si>
    <t>1170893</t>
  </si>
  <si>
    <t>ליברה- ליברה חברה לביטוח בע"מ</t>
  </si>
  <si>
    <t>1176981</t>
  </si>
  <si>
    <t>515761625</t>
  </si>
  <si>
    <t>חג'ג' אירופה- חברת פרטנר תקשורת בע"מ</t>
  </si>
  <si>
    <t>1143635</t>
  </si>
  <si>
    <t>520044314</t>
  </si>
  <si>
    <t>מנרה יהש- מנרה ונצ'רס אקס אל-שותפות מוגבלת</t>
  </si>
  <si>
    <t>1178474</t>
  </si>
  <si>
    <t>540304045</t>
  </si>
  <si>
    <t>השקעות בהי-טק</t>
  </si>
  <si>
    <t>איי ספאק 1- איי ספאק 1 בע"מ</t>
  </si>
  <si>
    <t>1179589</t>
  </si>
  <si>
    <t>516247772</t>
  </si>
  <si>
    <t>אלומה תשתיות- אלומה קרן תשתיות (2020) בע"מ</t>
  </si>
  <si>
    <t>1181643</t>
  </si>
  <si>
    <t>516214871</t>
  </si>
  <si>
    <t>אפולו פאוור- אפולו פאוור בע"מ</t>
  </si>
  <si>
    <t>1082114</t>
  </si>
  <si>
    <t>520043928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</si>
  <si>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</si>
  <si>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</si>
  <si>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</si>
  <si>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</si>
  <si>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</si>
  <si>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</si>
  <si>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</si>
  <si>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</si>
  <si>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</si>
  <si>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</si>
  <si>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ביכורי השדה דרום שיווק- בכורי שדה (אחזקות) בע"מ</t>
  </si>
  <si>
    <t>1172618</t>
  </si>
  <si>
    <t>512402538</t>
  </si>
  <si>
    <t>פרימוטק- פרימוטק גרופ בע"מ</t>
  </si>
  <si>
    <t>1175496</t>
  </si>
  <si>
    <t>516292992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</si>
  <si>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</si>
  <si>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</si>
  <si>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</si>
  <si>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</si>
  <si>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</si>
  <si>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</si>
  <si>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</si>
  <si>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בית בכפר- בית בכפר בע"מ</t>
  </si>
  <si>
    <t>1183656</t>
  </si>
  <si>
    <t>511605719</t>
  </si>
  <si>
    <t>ויתניה- ויתניה בע"מ</t>
  </si>
  <si>
    <t>1109966</t>
  </si>
  <si>
    <t>512096793</t>
  </si>
  <si>
    <t>מגוריט- מגוריט ישראל בעמ</t>
  </si>
  <si>
    <t>1139195</t>
  </si>
  <si>
    <t>רני צים- רני צים מרכזי קניות בע"מ</t>
  </si>
  <si>
    <t>1143619</t>
  </si>
  <si>
    <t>רקח- רקח תעשיה פרמצבטית בע"מ</t>
  </si>
  <si>
    <t>1081009</t>
  </si>
  <si>
    <t>520042003</t>
  </si>
  <si>
    <t>טופ גאם- טופ גאם</t>
  </si>
  <si>
    <t>1179142</t>
  </si>
  <si>
    <t>513561399</t>
  </si>
  <si>
    <t>פודטק</t>
  </si>
  <si>
    <t>סייברוואן- סייברוואן 2014 בע"מ</t>
  </si>
  <si>
    <t>1166693</t>
  </si>
  <si>
    <t>515154607</t>
  </si>
  <si>
    <t>ציוד תקשורת</t>
  </si>
  <si>
    <t>אלקטריאון- אלקטריאון וירלס</t>
  </si>
  <si>
    <t>368019</t>
  </si>
  <si>
    <t>520038126</t>
  </si>
  <si>
    <t>זוז פאוור- זוז פאוור בע"מ</t>
  </si>
  <si>
    <t>1174184</t>
  </si>
  <si>
    <t>514881564</t>
  </si>
  <si>
    <t>מאסיבית טכנולוגיות הדפסה תלת מימד- מאסיבית טכנולוגיות הדפסה תלת מימד בע"מ</t>
  </si>
  <si>
    <t>1172972</t>
  </si>
  <si>
    <t>514919810</t>
  </si>
  <si>
    <t>רובוטיקה ותלת מימד</t>
  </si>
  <si>
    <t>3 דיאם ייצור דיגיטלי- שלוש 3 דיאם ייצור דיגיטלי בע"מ</t>
  </si>
  <si>
    <t>1177518</t>
  </si>
  <si>
    <t>515512580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</si>
  <si>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</si>
  <si>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</si>
  <si>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</si>
  <si>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</si>
  <si>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</si>
  <si>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</si>
  <si>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אי. טי. ג'י. איי- אי.טי.גי. איי גרופ בע"מ</t>
  </si>
  <si>
    <t>1176114</t>
  </si>
  <si>
    <t>513764399</t>
  </si>
  <si>
    <t>הולמס פלייס- הולמס פלייס אינטרנשיונל בע"מ</t>
  </si>
  <si>
    <t>1142587</t>
  </si>
  <si>
    <t>512466723</t>
  </si>
  <si>
    <t>מכלול מימון- מכלול מימון בע"מ</t>
  </si>
  <si>
    <t>1179753</t>
  </si>
  <si>
    <t>אטראו שוקי הון- אטראו שוקי הון בע"מ לשעבר לידר</t>
  </si>
  <si>
    <t>1096106</t>
  </si>
  <si>
    <t>513773564</t>
  </si>
  <si>
    <t>מגדלור- מגדלור - מוצרים אלטרנטיביים בע"מ</t>
  </si>
  <si>
    <t>1182567</t>
  </si>
  <si>
    <t>515514263</t>
  </si>
  <si>
    <t>וואליו קפיטל- פסגות קבוצה לפיננסים והשקעות בע"מ</t>
  </si>
  <si>
    <t>599019</t>
  </si>
  <si>
    <t>520033804</t>
  </si>
  <si>
    <t>אידומו- אידומו בע"מ</t>
  </si>
  <si>
    <t>1176346</t>
  </si>
  <si>
    <t>513973727</t>
  </si>
  <si>
    <t>איידנטי הלת'קייר- איידנטי הלת'קייר בע"מ</t>
  </si>
  <si>
    <t>1177450</t>
  </si>
  <si>
    <t>515679405</t>
  </si>
  <si>
    <t>אימפקס- אימפקס אי או בע"מ</t>
  </si>
  <si>
    <t>1180306</t>
  </si>
  <si>
    <t>515272789</t>
  </si>
  <si>
    <t>גרופ 107- גרופ 107 בע"מ</t>
  </si>
  <si>
    <t>1180181</t>
  </si>
  <si>
    <t>516199445</t>
  </si>
  <si>
    <t>טראקנט- טראקנט אנטרפרייז בע"מ</t>
  </si>
  <si>
    <t>1174093</t>
  </si>
  <si>
    <t>515446474</t>
  </si>
  <si>
    <t>פוםוום- פוםוום בע"מ</t>
  </si>
  <si>
    <t>1173434</t>
  </si>
  <si>
    <t>515236735</t>
  </si>
  <si>
    <t>שמיים אימפרוב- שמיים אימפרוב בע"מ</t>
  </si>
  <si>
    <t>1176239</t>
  </si>
  <si>
    <t>515181014</t>
  </si>
  <si>
    <t>סה"כ call 001 אופציות</t>
  </si>
  <si>
    <t>SHL TELEMEDICINE LTD- SHL TELEMEDICINE LTD</t>
  </si>
  <si>
    <t>IL0010855885</t>
  </si>
  <si>
    <t>SIX</t>
  </si>
  <si>
    <t>512527383</t>
  </si>
  <si>
    <t>Health Care Equipment &amp; Services</t>
  </si>
  <si>
    <t>InMode LTD- אינמוד בע"מ</t>
  </si>
  <si>
    <t>IL0011595993</t>
  </si>
  <si>
    <t>NASDAQ</t>
  </si>
  <si>
    <t>514073618</t>
  </si>
  <si>
    <t>SIMILARWEB LTD- similarweb ltd</t>
  </si>
  <si>
    <t>IL0011751653</t>
  </si>
  <si>
    <t>NYSE</t>
  </si>
  <si>
    <t>514244714</t>
  </si>
  <si>
    <t>Software &amp; Services</t>
  </si>
  <si>
    <t>ZIM INTEGRATED SHIPPING SERV- צים שירותי ספנות משולבים בע"מ</t>
  </si>
  <si>
    <t>IL0065100930</t>
  </si>
  <si>
    <t>520015041</t>
  </si>
  <si>
    <t>Transportation</t>
  </si>
  <si>
    <t>Perion Network LTD- פריון נטוורק בע"מ לשעבר אינקרדימייל</t>
  </si>
  <si>
    <t>IL0010958192</t>
  </si>
  <si>
    <t>512849498</t>
  </si>
  <si>
    <t>PP HOTEL GROUP LTD</t>
  </si>
  <si>
    <t>GG00B1Z5FH87</t>
  </si>
  <si>
    <t>LSE</t>
  </si>
  <si>
    <t>27919</t>
  </si>
  <si>
    <t>Consumer Durables &amp; Apparel</t>
  </si>
  <si>
    <t>ALCON INC- ALCON INC</t>
  </si>
  <si>
    <t>CH0432492467</t>
  </si>
  <si>
    <t>28006</t>
  </si>
  <si>
    <t>DARIOHEALTH CORP- DarioHealth corp</t>
  </si>
  <si>
    <t>BBG003V5P7K2</t>
  </si>
  <si>
    <t>89812</t>
  </si>
  <si>
    <t>NUTRIEN LTD- Nutrien Ltd</t>
  </si>
  <si>
    <t>CA67077M1086</t>
  </si>
  <si>
    <t>13274</t>
  </si>
  <si>
    <t>Materials</t>
  </si>
  <si>
    <t>Google Us Class c- ALPHABET INC</t>
  </si>
  <si>
    <t>US02079K1079</t>
  </si>
  <si>
    <t>27390</t>
  </si>
  <si>
    <t>Media</t>
  </si>
  <si>
    <t>Pfizer inc- PFIZER INC</t>
  </si>
  <si>
    <t>US7170811035</t>
  </si>
  <si>
    <t>10627</t>
  </si>
  <si>
    <t>Pharmaceuticals &amp; Biotechnology</t>
  </si>
  <si>
    <t>POOL CORP- Pool Corp</t>
  </si>
  <si>
    <t>US73278L1052</t>
  </si>
  <si>
    <t>28384</t>
  </si>
  <si>
    <t>Retailing</t>
  </si>
  <si>
    <t>RH holdings Inc- Restoration Hardware Holdings</t>
  </si>
  <si>
    <t>US74967X1037</t>
  </si>
  <si>
    <t>27291</t>
  </si>
  <si>
    <t>Microsoft crop- MICROSOFT CORP</t>
  </si>
  <si>
    <t>US5949181045</t>
  </si>
  <si>
    <t>10284</t>
  </si>
  <si>
    <t>POWERFLEET INC- Powerfleet Inc</t>
  </si>
  <si>
    <t>US73931J1097</t>
  </si>
  <si>
    <t>28062</t>
  </si>
  <si>
    <t>Technology Hardware &amp; Equipment</t>
  </si>
  <si>
    <t>NEOEN FP- Neoen SA</t>
  </si>
  <si>
    <t>FR0011675362</t>
  </si>
  <si>
    <t>EURONEXT</t>
  </si>
  <si>
    <t>28088</t>
  </si>
  <si>
    <t>Utilities</t>
  </si>
  <si>
    <t>RWE AG- RWE AG</t>
  </si>
  <si>
    <t>DE0007037129R</t>
  </si>
  <si>
    <t>FWB</t>
  </si>
  <si>
    <t>12336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</si>
  <si>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</si>
  <si>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</si>
  <si>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</si>
  <si>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</si>
  <si>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</si>
  <si>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</si>
  <si>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VANGUARD S&amp;P 50- Vanguard Group</t>
  </si>
  <si>
    <t>us9229083632</t>
  </si>
  <si>
    <t>12517</t>
  </si>
  <si>
    <t>מניות</t>
  </si>
  <si>
    <t>סה"כ שמחקות מדדים אחרים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</si>
  <si>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</si>
  <si>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</si>
  <si>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</si>
  <si>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</si>
  <si>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</si>
  <si>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סה"כ כתבי אופציות בישראל</t>
  </si>
  <si>
    <t>אייספאק 1  אפ 1- איי ספאק 1 בע"מ</t>
  </si>
  <si>
    <t>1179613</t>
  </si>
  <si>
    <t>בית בכפר   אר 1- בית בכפר בע"מ</t>
  </si>
  <si>
    <t>1183664</t>
  </si>
  <si>
    <t>זוז פאוור אופ 3- זוז פאוור בע"מ</t>
  </si>
  <si>
    <t>1185321</t>
  </si>
  <si>
    <t>אידומו אופ 1- אידומו בע"מ</t>
  </si>
  <si>
    <t>1176353</t>
  </si>
  <si>
    <t>איידנטי אופ' 1- איידנטי הלת'קייר בע"מ</t>
  </si>
  <si>
    <t>1177468</t>
  </si>
  <si>
    <t>איידנטי אופ' 2- איידנטי הלת'קייר בע"מ</t>
  </si>
  <si>
    <t>1177476</t>
  </si>
  <si>
    <t>גרופ 107 אפ 1- גרופ 107 בע"מ</t>
  </si>
  <si>
    <t>1180199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</si>
  <si>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</si>
  <si>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</si>
  <si>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</si>
  <si>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</si>
  <si>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</si>
  <si>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</si>
  <si>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</si>
  <si>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</si>
  <si>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DMH3_DJIA MINI MAR23- חוזים עתידיים בחול</t>
  </si>
  <si>
    <t>78747094</t>
  </si>
  <si>
    <t>Other</t>
  </si>
  <si>
    <t>ESH3_SP500 EMINI FUT MAR23- חוזים עתידיים בחול</t>
  </si>
  <si>
    <t>78656527</t>
  </si>
  <si>
    <t>HWAH3_sp500  micro fut mar 23 - חוזים עתידיים בחול</t>
  </si>
  <si>
    <t>78656386</t>
  </si>
  <si>
    <t>MESH3_MSCI Emg fut_Mar23- חוזים עתידיים בחול</t>
  </si>
  <si>
    <t>78658838</t>
  </si>
  <si>
    <t>RTYH3_mini russell _fut mar23- חוזים עתידיים בחול</t>
  </si>
  <si>
    <t>78656956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</si>
  <si>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</si>
  <si>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</si>
  <si>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</si>
  <si>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</si>
  <si>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</si>
  <si>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</si>
  <si>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</si>
  <si>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</si>
  <si>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</si>
  <si>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</si>
  <si>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</si>
  <si>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</si>
  <si>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</si>
  <si>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</si>
  <si>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</si>
  <si>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</si>
  <si>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</si>
  <si>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נאוי סדרה 5 לס- קבוצת האחים נאוי בע"מ</t>
  </si>
  <si>
    <t>2080281</t>
  </si>
  <si>
    <t>520036070</t>
  </si>
  <si>
    <t>A+</t>
  </si>
  <si>
    <t>08/02/22</t>
  </si>
  <si>
    <t>נאוי נעמ 6 - לא סחיר- קבוצת האחים נאוי בע"מ</t>
  </si>
  <si>
    <t>20813465</t>
  </si>
  <si>
    <t>27/04/22</t>
  </si>
  <si>
    <t>נעמ מנרב סידרה חדשה</t>
  </si>
  <si>
    <t>29992504</t>
  </si>
  <si>
    <t>511301665</t>
  </si>
  <si>
    <t>31/05/22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</si>
  <si>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</si>
  <si>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</si>
  <si>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</si>
  <si>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</si>
  <si>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</si>
  <si>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05/05/21</t>
  </si>
  <si>
    <t>התפלת מי אשקלון VID- וי.אי.די. התפלת מי אשקלון</t>
  </si>
  <si>
    <t>1087683</t>
  </si>
  <si>
    <t>513102384</t>
  </si>
  <si>
    <t>ilAA+</t>
  </si>
  <si>
    <t>22/07/20</t>
  </si>
  <si>
    <t>לאומי שטר הון 6.60% 01/2027- בנק לאומי לישראל בע"מ</t>
  </si>
  <si>
    <t>6401764</t>
  </si>
  <si>
    <t>21/02/17</t>
  </si>
  <si>
    <t>הפניקס אגח יב- הפניקס גיוסי הון (2009) בע"מ</t>
  </si>
  <si>
    <t>1179225</t>
  </si>
  <si>
    <t>19/08/21</t>
  </si>
  <si>
    <t>אלון חברת הדלק אגח סד' א TA- אלון חברת הדלק לישראל בע"מ</t>
  </si>
  <si>
    <t>11015678</t>
  </si>
  <si>
    <t>520041690</t>
  </si>
  <si>
    <t>19/03/20</t>
  </si>
  <si>
    <t>גלובל פינס גיאר 8 סד  ה 2019- גלובל פיננס ג'י.אר 8 בע"מ</t>
  </si>
  <si>
    <t>32003</t>
  </si>
  <si>
    <t>513739466</t>
  </si>
  <si>
    <t>אג"ח מובנות</t>
  </si>
  <si>
    <t>15/12/14</t>
  </si>
  <si>
    <t>רפאל אגח סדרה ה 2020/2026- רפאל-רשות לפיתוח אמצעי לחימה בע"מ</t>
  </si>
  <si>
    <t>1140292</t>
  </si>
  <si>
    <t>AAA</t>
  </si>
  <si>
    <t>רפאל סד' ד 2020/2034- רפאל-רשות לפיתוח אמצעי לחימה בע"מ</t>
  </si>
  <si>
    <t>1140284</t>
  </si>
  <si>
    <t>לידר אגח ח - רמ- לידר החזקות והשקעות בע"מ</t>
  </si>
  <si>
    <t>3180361</t>
  </si>
  <si>
    <t>520037664</t>
  </si>
  <si>
    <t>04/03/21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</si>
  <si>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</si>
  <si>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</si>
  <si>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</si>
  <si>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</si>
  <si>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</si>
  <si>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</si>
  <si>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</si>
  <si>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</si>
  <si>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קאר אנד גו %7.4 (חודשי+קרן) 07- קאר אנד גו (סדרה א) בע"מ</t>
  </si>
  <si>
    <t>1088202</t>
  </si>
  <si>
    <t>513406835</t>
  </si>
  <si>
    <t>ilD</t>
  </si>
  <si>
    <t>גמול אגח א חש 12/09- גמול חברה להשקעות בע"מ</t>
  </si>
  <si>
    <t>1116649</t>
  </si>
  <si>
    <t>520018136</t>
  </si>
  <si>
    <t>פסגות ק.  אגח ג ר.מ- פסגות קבוצה לפיננסים והשקעות בע"מ</t>
  </si>
  <si>
    <t>5990221</t>
  </si>
  <si>
    <t>13/04/22</t>
  </si>
  <si>
    <t>פסגות ק. אגח א רמ- פסגות קבוצה לפיננסים והשקעות בע"מ</t>
  </si>
  <si>
    <t>5990155</t>
  </si>
  <si>
    <t>27/05/21</t>
  </si>
  <si>
    <t>פסגות ק. אגח ב-רמ- פסגות קבוצה לפיננסים והשקעות בע"מ</t>
  </si>
  <si>
    <t>5990171</t>
  </si>
  <si>
    <t>18/08/21</t>
  </si>
  <si>
    <t>Selina cb- Selina</t>
  </si>
  <si>
    <t>62018213</t>
  </si>
  <si>
    <t>89284</t>
  </si>
  <si>
    <t>29/04/21</t>
  </si>
  <si>
    <t>C  וויו גרופ- וויו (veev) גרופ</t>
  </si>
  <si>
    <t>US9224741010</t>
  </si>
  <si>
    <t>832652993</t>
  </si>
  <si>
    <t>UVEYE LTD- UVEYE LTD</t>
  </si>
  <si>
    <t>62018262</t>
  </si>
  <si>
    <t>514234202</t>
  </si>
  <si>
    <t>גרופ 11 קרן 5- גרופ 11 קרן 5</t>
  </si>
  <si>
    <t>KYG4146F1063</t>
  </si>
  <si>
    <t>1992</t>
  </si>
  <si>
    <t>אדאקום- אדאקום טכנולוגיות בע"מ</t>
  </si>
  <si>
    <t>239012</t>
  </si>
  <si>
    <t>520036419</t>
  </si>
  <si>
    <t>ג'נריישן ניהול בע"מ- ג'נריישן ניהול בע"מ</t>
  </si>
  <si>
    <t>56093</t>
  </si>
  <si>
    <t>515785012</t>
  </si>
  <si>
    <t>מניבים ניהול הר- מניבים קרן הריט החדשה בע"מ</t>
  </si>
  <si>
    <t>36475</t>
  </si>
  <si>
    <t>Verbit Inc- Verbit Inc</t>
  </si>
  <si>
    <t>62018270</t>
  </si>
  <si>
    <t>28460</t>
  </si>
  <si>
    <t>TARGET GLOBAL-NICKEL (WEFOX)- wefox</t>
  </si>
  <si>
    <t>62018396</t>
  </si>
  <si>
    <t>28503</t>
  </si>
  <si>
    <t>Lusix- לוסיקס בע"מ</t>
  </si>
  <si>
    <t>62020193</t>
  </si>
  <si>
    <t>515374742</t>
  </si>
  <si>
    <t>Selina cb מניה לא סחירה- Selina</t>
  </si>
  <si>
    <t>62018221</t>
  </si>
  <si>
    <t>מניות בכורה Prospect 5.5% 1025- PROSPECT CAPITAL CORP</t>
  </si>
  <si>
    <t>US74348T5083</t>
  </si>
  <si>
    <t>סה"כ קרנות הון סיכון</t>
  </si>
  <si>
    <t>Peregrine Ventures Growth General Partner LP- Peregrine Ventures Growth General Partner LP</t>
  </si>
  <si>
    <t>62018569</t>
  </si>
  <si>
    <t>27/12/22</t>
  </si>
  <si>
    <t>Qumra Opportunity fund- Qumra Capital fund</t>
  </si>
  <si>
    <t>62018254</t>
  </si>
  <si>
    <t>סה"כ קרנות גידור</t>
  </si>
  <si>
    <t>קרן ברוש- קרן ברוש 2234</t>
  </si>
  <si>
    <t>50005</t>
  </si>
  <si>
    <t>28/02/19</t>
  </si>
  <si>
    <t>סה"כ קרנות נדל"ן</t>
  </si>
  <si>
    <t>סה"כ קרנות השקעה אחרות</t>
  </si>
  <si>
    <t>Forma European Fund II LP- Forma european fund 2</t>
  </si>
  <si>
    <t>62018528</t>
  </si>
  <si>
    <t>14/11/22</t>
  </si>
  <si>
    <t>KEDMA CAPITAL PARTNERS III LTD- Kedma Capital</t>
  </si>
  <si>
    <t>62018080</t>
  </si>
  <si>
    <t>KLIRMARK FUND III- Klirmark Opportunity Fund III</t>
  </si>
  <si>
    <t>50000967</t>
  </si>
  <si>
    <t>23/05/22</t>
  </si>
  <si>
    <t>יסודות נדל"ן ג' פיתוח ושותפות- יסודות א נדלן שותפות מוגבלת</t>
  </si>
  <si>
    <t>50006691</t>
  </si>
  <si>
    <t>06/12/22</t>
  </si>
  <si>
    <t>קוגיטו קפיטל 2- קוגיטו קפיטל</t>
  </si>
  <si>
    <t>62020158</t>
  </si>
  <si>
    <t>15/12/22</t>
  </si>
  <si>
    <t>תשתיות ישראל 4 -ע' ת"א- קרן תשתיות ישראל</t>
  </si>
  <si>
    <t>62017520</t>
  </si>
  <si>
    <t>14/12/22</t>
  </si>
  <si>
    <t>סה"כ קרנות הון סיכון בחו"ל</t>
  </si>
  <si>
    <t>SOMV FUND- smov fund</t>
  </si>
  <si>
    <t>60407392</t>
  </si>
  <si>
    <t>05/08/21</t>
  </si>
  <si>
    <t>Arkin Bio Capital</t>
  </si>
  <si>
    <t>62020128</t>
  </si>
  <si>
    <t>Group 11 Fund VI, L.P.- GROUP 11 FUND VI, L.P</t>
  </si>
  <si>
    <t>62020540</t>
  </si>
  <si>
    <t>01/09/22</t>
  </si>
  <si>
    <t>Viola Opportunity I, L.P.- Viola Opportunity I</t>
  </si>
  <si>
    <t>62020284</t>
  </si>
  <si>
    <t>15/11/22</t>
  </si>
  <si>
    <t>סה"כ קרנות גידור בחו"ל</t>
  </si>
  <si>
    <t>סה"כ קרנות נדל"ן בחו"ל</t>
  </si>
  <si>
    <t>Electra America Principal Hospitality- ELECTRA AMERICA PRINCIPAL HOSPITALITY LP</t>
  </si>
  <si>
    <t>62020359</t>
  </si>
  <si>
    <t>ALTO 3- ALTO FUND</t>
  </si>
  <si>
    <t>62000073</t>
  </si>
  <si>
    <t>ALTO FUND- ALTO FUND</t>
  </si>
  <si>
    <t>60388022</t>
  </si>
  <si>
    <t>31/03/20</t>
  </si>
  <si>
    <t>ELECTRA 2- Electra America</t>
  </si>
  <si>
    <t>62009865</t>
  </si>
  <si>
    <t>04/02/21</t>
  </si>
  <si>
    <t>FORMA FUND- Forma Fund</t>
  </si>
  <si>
    <t>62017942</t>
  </si>
  <si>
    <t>10/02/22</t>
  </si>
  <si>
    <t>רוטשילד קרן נדלן- א. רוטשילד ת ניהול נכסים בע"מ</t>
  </si>
  <si>
    <t>9840688</t>
  </si>
  <si>
    <t>21/07/22</t>
  </si>
  <si>
    <t>סה"כ קרנות השקעה אחרות בחו"ל</t>
  </si>
  <si>
    <t>Apexus- Apexus Logisitcs RE Fund L.P</t>
  </si>
  <si>
    <t>62020409</t>
  </si>
  <si>
    <t>Madison Realty Capital Debt Fund VI LP- Madison Reality Capital DEBT</t>
  </si>
  <si>
    <t>62021001</t>
  </si>
  <si>
    <t>22/11/22</t>
  </si>
  <si>
    <t>PARTNERSHIP VERTEX VENTURES- VERTEX ISRAEL FUND II LP</t>
  </si>
  <si>
    <t>62018668</t>
  </si>
  <si>
    <t>21/07/21</t>
  </si>
  <si>
    <t>EQT Infrastructure V (No.1) EUR- EQT Infrastructure V</t>
  </si>
  <si>
    <t>62018891</t>
  </si>
  <si>
    <t>Harbour Vest Access Dover x- AUSTRALIAN GOVERNMENT</t>
  </si>
  <si>
    <t>62015433</t>
  </si>
  <si>
    <t>12/10/22</t>
  </si>
  <si>
    <t>Avenue B-1- Avenue Cpital Group</t>
  </si>
  <si>
    <t>62019567</t>
  </si>
  <si>
    <t>08/12/22</t>
  </si>
  <si>
    <t>Avenue B-2- Avenue Cpital Group</t>
  </si>
  <si>
    <t>62019575</t>
  </si>
  <si>
    <t>BAIN CAPITAL DSS- bain capital senior loan fund</t>
  </si>
  <si>
    <t>62017934</t>
  </si>
  <si>
    <t>Coller Credit Opportunities- Coller Credit Opportunities</t>
  </si>
  <si>
    <t>62019286</t>
  </si>
  <si>
    <t>12/12/22</t>
  </si>
  <si>
    <t>Crossroads European Real Estate Fund II- Crossroads European Real Estate Fund II</t>
  </si>
  <si>
    <t>62019765</t>
  </si>
  <si>
    <t>WOOD FUND - IBI- Gatewood Capital Opportunity Fund</t>
  </si>
  <si>
    <t>62000698</t>
  </si>
  <si>
    <t>GROOP 11 FUND V- Group 11 Fund  L.P</t>
  </si>
  <si>
    <t>62018130</t>
  </si>
  <si>
    <t>25/10/21</t>
  </si>
  <si>
    <t>Group 11 Fund IV L.P- Group 11 Fund  L.P</t>
  </si>
  <si>
    <t>62017959</t>
  </si>
  <si>
    <t>08/11/21</t>
  </si>
  <si>
    <t>Hanaco growth venturres- hanaco growth venturres</t>
  </si>
  <si>
    <t>62017876</t>
  </si>
  <si>
    <t>26/10/22</t>
  </si>
  <si>
    <t>hanaco II L.P- HANACO II L.P</t>
  </si>
  <si>
    <t>62018734</t>
  </si>
  <si>
    <t>harbur _ESS CO INVEST V- HARBOURVEST</t>
  </si>
  <si>
    <t>62014352</t>
  </si>
  <si>
    <t>22/12/22</t>
  </si>
  <si>
    <t>ISF 2- ISF</t>
  </si>
  <si>
    <t>62000395</t>
  </si>
  <si>
    <t>30/06/22</t>
  </si>
  <si>
    <t>LLCP Lower Middle Market (LLM) III- LCCP</t>
  </si>
  <si>
    <t>62019021</t>
  </si>
  <si>
    <t>14/07/22</t>
  </si>
  <si>
    <t>One Equity Partners VIII, L.P- One Equity Partners</t>
  </si>
  <si>
    <t>62019740</t>
  </si>
  <si>
    <t>Pagaya Opportunity Offshore Feeder Fund I, LP- Pagaya Opportunity</t>
  </si>
  <si>
    <t>62018866</t>
  </si>
  <si>
    <t>29/07/21</t>
  </si>
  <si>
    <t>PGCO IV_פנתיאון- Pantheon</t>
  </si>
  <si>
    <t>62014592</t>
  </si>
  <si>
    <t>פנתאון  PGSF VI- Pantheon</t>
  </si>
  <si>
    <t>62014261</t>
  </si>
  <si>
    <t>TARGET GLOBAL -FLUORINE (RAPYD- Rapyd financial network 2016 ltd</t>
  </si>
  <si>
    <t>62018115</t>
  </si>
  <si>
    <t>03/07/22</t>
  </si>
  <si>
    <t>Target Global Growth Fund II- Target Global</t>
  </si>
  <si>
    <t>62019716</t>
  </si>
  <si>
    <t>19/04/22</t>
  </si>
  <si>
    <t>Vertex Israel Opportunity II Fund- VERTEX ISRAEL FUND II LP</t>
  </si>
  <si>
    <t>62018965</t>
  </si>
  <si>
    <t>18/08/22</t>
  </si>
  <si>
    <t>AMI OPPORTUNITY- איפקס סבן</t>
  </si>
  <si>
    <t>60397874</t>
  </si>
  <si>
    <t>26/12/22</t>
  </si>
  <si>
    <t>MACQUARIE- MACQUAARIE BANK</t>
  </si>
  <si>
    <t>62010970</t>
  </si>
  <si>
    <t>SUNBIT- Sunbit Inc</t>
  </si>
  <si>
    <t>62018403</t>
  </si>
  <si>
    <t>05/12/21</t>
  </si>
  <si>
    <t>VESTAR VII A- VESTAR</t>
  </si>
  <si>
    <t>62018098</t>
  </si>
  <si>
    <t>Electra Capital PM Feeder 4- Electra Capital PM</t>
  </si>
  <si>
    <t>62016969</t>
  </si>
  <si>
    <t>28/02/22</t>
  </si>
  <si>
    <t>Pagaya Smatresi F1- Pagaya Smartresi F1</t>
  </si>
  <si>
    <t>62018486</t>
  </si>
  <si>
    <t>Viola Credit GL II, Limited Partnership- Viola Credit GL II, Limited Partnership</t>
  </si>
  <si>
    <t>62020938</t>
  </si>
  <si>
    <t>24/10/22</t>
  </si>
  <si>
    <t>סה"כ כתבי אופציה בישראל</t>
  </si>
  <si>
    <t>בליץ אופציה לס 0621- בליץ טכנולוגיות בעמ</t>
  </si>
  <si>
    <t>424999</t>
  </si>
  <si>
    <t>08/06/21</t>
  </si>
  <si>
    <t>אאורה כתב אופציה לס 092021- אאורה השקעות בע"מ</t>
  </si>
  <si>
    <t>3730901</t>
  </si>
  <si>
    <t>30/09/21</t>
  </si>
  <si>
    <t>סה"כ מט"ח/מט"ח</t>
  </si>
  <si>
    <t>EUR/ILS FW 3.465000 25/01/23- בנק הפועלים בע"מ</t>
  </si>
  <si>
    <t>9913065</t>
  </si>
  <si>
    <t>20/10/22</t>
  </si>
  <si>
    <t>EUR/ILS FW 3.475 25/01/23- בנק הפועלים בע"מ</t>
  </si>
  <si>
    <t>9913067</t>
  </si>
  <si>
    <t>FW _Usd/Ils 3.513_sp _30122022- בנק הפועלים בע"מ</t>
  </si>
  <si>
    <t>9915606</t>
  </si>
  <si>
    <t>FW 3.494_usd_ils_  29/03/2023- בנק הפועלים בע"מ</t>
  </si>
  <si>
    <t>9915605</t>
  </si>
  <si>
    <t>FW_ EUR/ILS_3.7467__25012023- בנק הפועלים בע"מ</t>
  </si>
  <si>
    <t>9915607</t>
  </si>
  <si>
    <t>סה"כ כנגד חסכון עמיתים/מבוטחים</t>
  </si>
  <si>
    <t>הלוואות לעמיתים</t>
  </si>
  <si>
    <t>לא</t>
  </si>
  <si>
    <t>1000090</t>
  </si>
  <si>
    <t>10517</t>
  </si>
  <si>
    <t>29/12/22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</si>
  <si>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</si>
  <si>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</si>
  <si>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</si>
  <si>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</si>
  <si>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</si>
  <si>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</si>
  <si>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</si>
  <si>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</si>
  <si>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</si>
  <si>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</si>
  <si>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</si>
  <si>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פקדון לאומי למשכ צמוד 100%- בנק לאומי לישראל בע"מ</t>
  </si>
  <si>
    <t>6021687</t>
  </si>
  <si>
    <t>סה"כ נקוב במט"ח</t>
  </si>
  <si>
    <t>סה"כ צמודי מט"ח</t>
  </si>
  <si>
    <t>סה"כ מניב</t>
  </si>
  <si>
    <t>סה"כ לא מניב</t>
  </si>
  <si>
    <t>זכויות בנכסי מקרקעין נדל"ן- בית עובדי העירייה</t>
  </si>
  <si>
    <t>זכאים מס עמיתים</t>
  </si>
  <si>
    <t>28200000</t>
  </si>
  <si>
    <t>חוז חברה מנהלת*</t>
  </si>
  <si>
    <t>28080000</t>
  </si>
  <si>
    <t>חוז שונים</t>
  </si>
  <si>
    <t>27960000</t>
  </si>
  <si>
    <t>דולר- פועלים</t>
  </si>
  <si>
    <t>דולר הונג קונג- פועלים</t>
  </si>
  <si>
    <t>דולר קנדי- פועלים</t>
  </si>
  <si>
    <t>יורו- פועלים</t>
  </si>
  <si>
    <t>ין יפני- פועלים</t>
  </si>
  <si>
    <t>לי"ש- פועלים</t>
  </si>
  <si>
    <t>פר"ש- פועלים</t>
  </si>
  <si>
    <t>פ.ח.ק.- פועלים</t>
  </si>
  <si>
    <t>יסודות נדלן ג</t>
  </si>
  <si>
    <t>Klirmark Fund III</t>
  </si>
  <si>
    <t>SOMV</t>
  </si>
  <si>
    <t>ISF II</t>
  </si>
  <si>
    <t>קדמה  3</t>
  </si>
  <si>
    <t>קוגיטו קפיטל פאנד 2</t>
  </si>
  <si>
    <t>IIF IV  (תשי 4)</t>
  </si>
  <si>
    <t>Alto III</t>
  </si>
  <si>
    <t>Ami Opportunities (APAX)</t>
  </si>
  <si>
    <t>Gatewood</t>
  </si>
  <si>
    <t>HarbourVest access Co Invest V</t>
  </si>
  <si>
    <t>HarbourVest access Dover X</t>
  </si>
  <si>
    <t>Macquarie</t>
  </si>
  <si>
    <t>PGCO  IV  פנתאון</t>
  </si>
  <si>
    <t>PGSF VI  פנתאון</t>
  </si>
  <si>
    <t>Vestar  VII-A</t>
  </si>
  <si>
    <t xml:space="preserve">           QUMRA Opportunity Fund</t>
  </si>
  <si>
    <t>Peregrine Ventures Growth General</t>
  </si>
  <si>
    <t>hanaco II L.P</t>
  </si>
  <si>
    <t>Bain Capital DSS 2019</t>
  </si>
  <si>
    <t>Vertex Israel Opportunity II Fund</t>
  </si>
  <si>
    <t>LLCP Lower Middle Market (LLM) III</t>
  </si>
  <si>
    <t>Coller Credit Opportunities</t>
  </si>
  <si>
    <t>Avenue B-1</t>
  </si>
  <si>
    <t>Avenue B-2</t>
  </si>
  <si>
    <t>One Equity Partners VIII, L.P.</t>
  </si>
  <si>
    <t xml:space="preserve">Viola Opportunity I, L.P. </t>
  </si>
  <si>
    <t>Electra America Principal Hospitality</t>
  </si>
  <si>
    <t>Apexus</t>
  </si>
  <si>
    <t>Group 11 Fund VI, L.P</t>
  </si>
  <si>
    <t>פורמה</t>
  </si>
  <si>
    <t>Forma European Fund II LP</t>
  </si>
  <si>
    <t>רוטשילד</t>
  </si>
  <si>
    <t>EQT Infrastructure V (No.1) EUR SCSp</t>
  </si>
  <si>
    <t>Target Global Growth Fund II</t>
  </si>
  <si>
    <t>Crossroads European Real Estate Fund II</t>
  </si>
  <si>
    <t>Viola Credit GL II, Limited Partnership</t>
  </si>
  <si>
    <t>מדיסון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</si>
</sst>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workbookViewId="0">
      <selection activeCell="M8" sqref="M8"/>
    </sheetView>
  </sheetViews>
  <sheetFormatPr defaultColWidth="9.109375" defaultRowHeight="17.399999999999999"/>
  <cols>
    <col min="1" max="1" width="6.33203125" style="1" customWidth="1"/>
    <col min="2" max="2" width="47.33203125" style="12" customWidth="1"/>
    <col min="3" max="3" width="18" style="1" customWidth="1"/>
    <col min="4" max="4" width="20.109375" style="1" customWidth="1"/>
    <col min="5" max="30" width="6.6640625" style="1" customWidth="1"/>
    <col min="31" max="33" width="7.6640625" style="1" customWidth="1"/>
    <col min="34" max="34" width="7.109375" style="1" customWidth="1"/>
    <col min="35" max="35" width="6" style="1" customWidth="1"/>
    <col min="36" max="36" width="7.88671875" style="1" customWidth="1"/>
    <col min="37" max="37" width="8.109375" style="1" customWidth="1"/>
    <col min="38" max="38" width="6.33203125" style="1" customWidth="1"/>
    <col min="39" max="39" width="8" style="1" customWidth="1"/>
    <col min="40" max="40" width="8.6640625" style="1" customWidth="1"/>
    <col min="41" max="41" width="10" style="1" customWidth="1"/>
    <col min="42" max="42" width="9.5546875" style="1" customWidth="1"/>
    <col min="43" max="43" width="6.109375" style="1" customWidth="1"/>
    <col min="44" max="45" width="5.6640625" style="1" customWidth="1"/>
    <col min="46" max="46" width="6.88671875" style="1" customWidth="1"/>
    <col min="47" max="47" width="6.44140625" style="1" customWidth="1"/>
    <col min="48" max="48" width="6.6640625" style="1" customWidth="1"/>
    <col min="49" max="49" width="7.33203125" style="1" customWidth="1"/>
    <col min="50" max="61" width="5.6640625" style="1" customWidth="1"/>
    <col min="62" max="16384" width="9.10937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116493.11447475562</v>
      </c>
      <c r="D11" s="77">
        <v>0.1206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213537.65565589999</v>
      </c>
      <c r="D13" s="79">
        <v>0.22109999999999999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218914.94695693301</v>
      </c>
      <c r="D15" s="79">
        <v>0.22670000000000001</v>
      </c>
    </row>
    <row r="16" spans="1:36">
      <c r="A16" s="10" t="s">
        <v>13</v>
      </c>
      <c r="B16" s="70" t="s">
        <v>19</v>
      </c>
      <c r="C16" s="78">
        <v>150669.16741244798</v>
      </c>
      <c r="D16" s="79">
        <v>0.156</v>
      </c>
    </row>
    <row r="17" spans="1:4">
      <c r="A17" s="10" t="s">
        <v>13</v>
      </c>
      <c r="B17" s="70" t="s">
        <v>195</v>
      </c>
      <c r="C17" s="78">
        <v>2474.32914729</v>
      </c>
      <c r="D17" s="79">
        <v>2.5999999999999999E-3</v>
      </c>
    </row>
    <row r="18" spans="1:4">
      <c r="A18" s="10" t="s">
        <v>13</v>
      </c>
      <c r="B18" s="70" t="s">
        <v>20</v>
      </c>
      <c r="C18" s="78">
        <v>2902.8347525999998</v>
      </c>
      <c r="D18" s="79">
        <v>3.0000000000000001E-3</v>
      </c>
    </row>
    <row r="19" spans="1:4">
      <c r="A19" s="10" t="s">
        <v>13</v>
      </c>
      <c r="B19" s="70" t="s">
        <v>21</v>
      </c>
      <c r="C19" s="78">
        <v>322.46027199999997</v>
      </c>
      <c r="D19" s="79">
        <v>2.9999999999999997E-4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-4755.303135660004</v>
      </c>
      <c r="D21" s="79">
        <v>-4.8999999999999998E-3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9367.6039172000001</v>
      </c>
      <c r="D25" s="79">
        <v>9.7000000000000003E-3</v>
      </c>
    </row>
    <row r="26" spans="1:4">
      <c r="A26" s="10" t="s">
        <v>13</v>
      </c>
      <c r="B26" s="70" t="s">
        <v>18</v>
      </c>
      <c r="C26" s="78">
        <v>27521.283206102413</v>
      </c>
      <c r="D26" s="79">
        <v>2.8500000000000001E-2</v>
      </c>
    </row>
    <row r="27" spans="1:4">
      <c r="A27" s="10" t="s">
        <v>13</v>
      </c>
      <c r="B27" s="70" t="s">
        <v>28</v>
      </c>
      <c r="C27" s="78">
        <v>27754.804733370551</v>
      </c>
      <c r="D27" s="79">
        <v>2.87E-2</v>
      </c>
    </row>
    <row r="28" spans="1:4">
      <c r="A28" s="10" t="s">
        <v>13</v>
      </c>
      <c r="B28" s="70" t="s">
        <v>29</v>
      </c>
      <c r="C28" s="78">
        <v>133797.64364116141</v>
      </c>
      <c r="D28" s="79">
        <v>0.13850000000000001</v>
      </c>
    </row>
    <row r="29" spans="1:4">
      <c r="A29" s="10" t="s">
        <v>13</v>
      </c>
      <c r="B29" s="70" t="s">
        <v>30</v>
      </c>
      <c r="C29" s="78">
        <v>162.396222655</v>
      </c>
      <c r="D29" s="79">
        <v>2.0000000000000001E-4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-1630.6011104000088</v>
      </c>
      <c r="D31" s="79">
        <v>-1.6999999999999999E-3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61744.614580452602</v>
      </c>
      <c r="D33" s="79">
        <v>6.3899999999999998E-2</v>
      </c>
    </row>
    <row r="34" spans="1:4">
      <c r="A34" s="10" t="s">
        <v>13</v>
      </c>
      <c r="B34" s="69" t="s">
        <v>35</v>
      </c>
      <c r="C34" s="78">
        <v>4146.6000000000004</v>
      </c>
      <c r="D34" s="79">
        <v>4.3E-3</v>
      </c>
    </row>
    <row r="35" spans="1:4">
      <c r="A35" s="10" t="s">
        <v>13</v>
      </c>
      <c r="B35" s="69" t="s">
        <v>36</v>
      </c>
      <c r="C35" s="78">
        <v>5250.0000149999996</v>
      </c>
      <c r="D35" s="79">
        <v>5.4000000000000003E-3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-2811.8501500000002</v>
      </c>
      <c r="D37" s="79">
        <v>-2.8999999999999998E-3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965861.70059180853</v>
      </c>
      <c r="D42" s="79">
        <v>1</v>
      </c>
    </row>
    <row r="43" spans="1:4">
      <c r="A43" s="10" t="s">
        <v>13</v>
      </c>
      <c r="B43" s="73" t="s">
        <v>44</v>
      </c>
      <c r="C43" s="78">
        <v>51978.71</v>
      </c>
      <c r="D43" s="79">
        <v>5.3800000000000001E-2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  <row r="49" spans="3:4">
      <c r="C49" t="s">
        <v>204</v>
      </c>
      <c r="D49">
        <v>3.8186</v>
      </c>
    </row>
    <row r="50" spans="3:4">
      <c r="C50" t="s">
        <v>113</v>
      </c>
      <c r="D50">
        <v>4.2461000000000002</v>
      </c>
    </row>
    <row r="51" spans="3:4">
      <c r="C51" t="s">
        <v>116</v>
      </c>
      <c r="D51">
        <v>2.5992999999999999</v>
      </c>
    </row>
    <row r="52" spans="3:4">
      <c r="C52" t="s">
        <v>205</v>
      </c>
      <c r="D52">
        <v>0.45200000000000001</v>
      </c>
    </row>
    <row r="53" spans="3:4">
      <c r="C53" t="s">
        <v>206</v>
      </c>
      <c r="D53">
        <v>2.6401999999999998E-2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554687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2.4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1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1205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1206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1207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760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1205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226</v>
      </c>
      <c r="C23" t="s">
        <v>226</v>
      </c>
      <c r="D23" s="16"/>
      <c r="E23" t="s">
        <v>226</v>
      </c>
      <c r="F23" t="s">
        <v>226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1208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s="16"/>
      <c r="E25" t="s">
        <v>226</v>
      </c>
      <c r="F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1207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1209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760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s="16"/>
      <c r="E31" t="s">
        <v>226</v>
      </c>
      <c r="F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232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B34" t="s">
        <v>287</v>
      </c>
      <c r="C34" s="16"/>
      <c r="D34" s="16"/>
      <c r="E34" s="16"/>
    </row>
    <row r="35" spans="2:5">
      <c r="B35" t="s">
        <v>288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5" customWidth="1"/>
    <col min="2" max="2" width="38.44140625" style="15" customWidth="1"/>
    <col min="3" max="5" width="10.6640625" style="15" customWidth="1"/>
    <col min="6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0" width="10.6640625" style="16" customWidth="1"/>
    <col min="11" max="11" width="10.6640625" style="19" customWidth="1"/>
    <col min="12" max="12" width="7.6640625" style="19" customWidth="1"/>
    <col min="13" max="13" width="7.109375" style="19" customWidth="1"/>
    <col min="14" max="14" width="6" style="19" customWidth="1"/>
    <col min="15" max="15" width="7.88671875" style="19" customWidth="1"/>
    <col min="16" max="16" width="8.109375" style="19" customWidth="1"/>
    <col min="17" max="17" width="6.33203125" style="16" customWidth="1"/>
    <col min="18" max="18" width="8" style="16" customWidth="1"/>
    <col min="19" max="19" width="8.6640625" style="16" customWidth="1"/>
    <col min="20" max="20" width="10" style="16" customWidth="1"/>
    <col min="21" max="21" width="9.5546875" style="16" customWidth="1"/>
    <col min="22" max="22" width="6.109375" style="16" customWidth="1"/>
    <col min="23" max="24" width="5.6640625" style="16" customWidth="1"/>
    <col min="25" max="25" width="6.88671875" style="16" customWidth="1"/>
    <col min="26" max="26" width="6.44140625" style="16" customWidth="1"/>
    <col min="27" max="27" width="6.6640625" style="16" customWidth="1"/>
    <col min="28" max="28" width="7.33203125" style="16" customWidth="1"/>
    <col min="29" max="40" width="5.6640625" style="16" customWidth="1"/>
    <col min="41" max="16384" width="9.10937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100</v>
      </c>
      <c r="BF6" s="16" t="s">
        <v>101</v>
      </c>
      <c r="BH6" s="19" t="s">
        <v>102</v>
      </c>
    </row>
    <row r="7" spans="1:60" ht="26.25" customHeight="1">
      <c r="B7" s="99" t="s">
        <v>103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104</v>
      </c>
      <c r="BF7" s="16" t="s">
        <v>105</v>
      </c>
      <c r="BH7" s="19" t="s">
        <v>106</v>
      </c>
    </row>
    <row r="8" spans="1:60" s="19" customFormat="1" ht="62.4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369</v>
      </c>
      <c r="H11" s="25"/>
      <c r="I11" s="76">
        <v>-4755.303135660004</v>
      </c>
      <c r="J11" s="77">
        <v>1</v>
      </c>
      <c r="K11" s="77">
        <v>-4.8999999999999998E-3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230</v>
      </c>
      <c r="C14" s="19"/>
      <c r="D14" s="19"/>
      <c r="E14" s="19"/>
      <c r="F14" s="19"/>
      <c r="G14" s="82">
        <v>369</v>
      </c>
      <c r="H14" s="19"/>
      <c r="I14" s="82">
        <v>-4755.303135660004</v>
      </c>
      <c r="J14" s="81">
        <v>1</v>
      </c>
      <c r="K14" s="81">
        <v>-4.8999999999999998E-3</v>
      </c>
      <c r="BF14" s="16" t="s">
        <v>126</v>
      </c>
    </row>
    <row r="15" spans="1:60">
      <c r="B15" t="s">
        <v>1210</v>
      </c>
      <c r="C15" t="s">
        <v>1211</v>
      </c>
      <c r="D15" t="s">
        <v>123</v>
      </c>
      <c r="E15" t="s">
        <v>1212</v>
      </c>
      <c r="F15" t="s">
        <v>106</v>
      </c>
      <c r="G15" s="78">
        <v>56</v>
      </c>
      <c r="H15" s="78">
        <v>-183000.00000000151</v>
      </c>
      <c r="I15" s="78">
        <v>-361.856880000003</v>
      </c>
      <c r="J15" s="79">
        <v>7.6100000000000001E-2</v>
      </c>
      <c r="K15" s="79">
        <v>-4.0000000000000002E-4</v>
      </c>
      <c r="BF15" s="16" t="s">
        <v>127</v>
      </c>
    </row>
    <row r="16" spans="1:60">
      <c r="B16" t="s">
        <v>1213</v>
      </c>
      <c r="C16" t="s">
        <v>1214</v>
      </c>
      <c r="D16" t="s">
        <v>123</v>
      </c>
      <c r="E16" t="s">
        <v>1212</v>
      </c>
      <c r="F16" t="s">
        <v>106</v>
      </c>
      <c r="G16" s="78">
        <v>247</v>
      </c>
      <c r="H16" s="78">
        <v>-481750</v>
      </c>
      <c r="I16" s="78">
        <v>-4201.6163475000003</v>
      </c>
      <c r="J16" s="79">
        <v>0.88360000000000005</v>
      </c>
      <c r="K16" s="79">
        <v>-4.4000000000000003E-3</v>
      </c>
      <c r="BF16" s="16" t="s">
        <v>128</v>
      </c>
    </row>
    <row r="17" spans="2:58">
      <c r="B17" t="s">
        <v>1215</v>
      </c>
      <c r="C17" t="s">
        <v>1216</v>
      </c>
      <c r="D17" t="s">
        <v>123</v>
      </c>
      <c r="E17" t="s">
        <v>1212</v>
      </c>
      <c r="F17" t="s">
        <v>106</v>
      </c>
      <c r="G17" s="78">
        <v>5</v>
      </c>
      <c r="H17" s="78">
        <v>-48200.000000000116</v>
      </c>
      <c r="I17" s="78">
        <v>-8.5097100000000196</v>
      </c>
      <c r="J17" s="79">
        <v>1.8E-3</v>
      </c>
      <c r="K17" s="79">
        <v>0</v>
      </c>
      <c r="BF17" s="16" t="s">
        <v>129</v>
      </c>
    </row>
    <row r="18" spans="2:58">
      <c r="B18" t="s">
        <v>1217</v>
      </c>
      <c r="C18" t="s">
        <v>1218</v>
      </c>
      <c r="D18" t="s">
        <v>123</v>
      </c>
      <c r="E18" t="s">
        <v>1212</v>
      </c>
      <c r="F18" t="s">
        <v>106</v>
      </c>
      <c r="G18" s="78">
        <v>28</v>
      </c>
      <c r="H18" s="78">
        <v>17000.500000000302</v>
      </c>
      <c r="I18" s="78">
        <v>16.8080543400003</v>
      </c>
      <c r="J18" s="79">
        <v>-3.5000000000000001E-3</v>
      </c>
      <c r="K18" s="79">
        <v>0</v>
      </c>
      <c r="BF18" s="16" t="s">
        <v>130</v>
      </c>
    </row>
    <row r="19" spans="2:58">
      <c r="B19" t="s">
        <v>1219</v>
      </c>
      <c r="C19" t="s">
        <v>1220</v>
      </c>
      <c r="D19" t="s">
        <v>123</v>
      </c>
      <c r="E19" t="s">
        <v>1212</v>
      </c>
      <c r="F19" t="s">
        <v>106</v>
      </c>
      <c r="G19" s="78">
        <v>33</v>
      </c>
      <c r="H19" s="78">
        <v>-171750.00000000084</v>
      </c>
      <c r="I19" s="78">
        <v>-200.128252500001</v>
      </c>
      <c r="J19" s="79">
        <v>4.2099999999999999E-2</v>
      </c>
      <c r="K19" s="79">
        <v>-2.0000000000000001E-4</v>
      </c>
      <c r="BF19" s="16" t="s">
        <v>131</v>
      </c>
    </row>
    <row r="20" spans="2:58">
      <c r="B20" t="s">
        <v>232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286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287</v>
      </c>
      <c r="C22" s="19"/>
      <c r="D22" s="19"/>
      <c r="E22" s="19"/>
      <c r="F22" s="19"/>
      <c r="G22" s="19"/>
      <c r="H22" s="19"/>
    </row>
    <row r="23" spans="2:58">
      <c r="B23" t="s">
        <v>288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09375" defaultRowHeight="17.399999999999999"/>
  <cols>
    <col min="1" max="1" width="6.33203125" style="16" customWidth="1"/>
    <col min="2" max="2" width="37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1.6640625" style="16" customWidth="1"/>
    <col min="14" max="14" width="14.6640625" style="16" customWidth="1"/>
    <col min="15" max="17" width="10.6640625" style="16" customWidth="1"/>
    <col min="18" max="18" width="7.5546875" style="16" customWidth="1"/>
    <col min="19" max="19" width="6.6640625" style="16" customWidth="1"/>
    <col min="20" max="20" width="7.6640625" style="16" customWidth="1"/>
    <col min="21" max="21" width="7.109375" style="16" customWidth="1"/>
    <col min="22" max="22" width="6" style="16" customWidth="1"/>
    <col min="23" max="23" width="7.88671875" style="16" customWidth="1"/>
    <col min="24" max="24" width="8.109375" style="16" customWidth="1"/>
    <col min="25" max="25" width="6.33203125" style="16" customWidth="1"/>
    <col min="26" max="26" width="8" style="16" customWidth="1"/>
    <col min="27" max="27" width="8.6640625" style="16" customWidth="1"/>
    <col min="28" max="28" width="10" style="16" customWidth="1"/>
    <col min="29" max="29" width="9.5546875" style="16" customWidth="1"/>
    <col min="30" max="30" width="6.109375" style="16" customWidth="1"/>
    <col min="31" max="32" width="5.6640625" style="16" customWidth="1"/>
    <col min="33" max="33" width="6.88671875" style="16" customWidth="1"/>
    <col min="34" max="34" width="6.44140625" style="16" customWidth="1"/>
    <col min="35" max="35" width="6.6640625" style="16" customWidth="1"/>
    <col min="36" max="36" width="7.33203125" style="16" customWidth="1"/>
    <col min="37" max="48" width="5.6640625" style="16" customWidth="1"/>
    <col min="49" max="16384" width="9.1093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2.4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1221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226</v>
      </c>
      <c r="C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1222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226</v>
      </c>
      <c r="C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1223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1224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1225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1226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1227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1221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1222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1223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1224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1225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1226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1227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</row>
    <row r="41" spans="2:17">
      <c r="B41" t="s">
        <v>286</v>
      </c>
    </row>
    <row r="42" spans="2:17">
      <c r="B42" t="s">
        <v>287</v>
      </c>
    </row>
    <row r="43" spans="2:17">
      <c r="B43" t="s">
        <v>288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09375" defaultRowHeight="17.399999999999999"/>
  <cols>
    <col min="1" max="1" width="3" style="16" customWidth="1"/>
    <col min="2" max="2" width="42.88671875" style="15" customWidth="1"/>
    <col min="3" max="3" width="10.6640625" style="15" customWidth="1"/>
    <col min="4" max="10" width="10.6640625" style="16" customWidth="1"/>
    <col min="11" max="11" width="14.6640625" style="16" customWidth="1"/>
    <col min="12" max="12" width="11.6640625" style="16" customWidth="1"/>
    <col min="13" max="13" width="14.6640625" style="16" customWidth="1"/>
    <col min="14" max="16" width="10.6640625" style="16" customWidth="1"/>
    <col min="17" max="17" width="7.5546875" style="19" customWidth="1"/>
    <col min="18" max="18" width="6.6640625" style="19" customWidth="1"/>
    <col min="19" max="19" width="7.6640625" style="19" customWidth="1"/>
    <col min="20" max="20" width="7.109375" style="19" customWidth="1"/>
    <col min="21" max="21" width="6" style="19" customWidth="1"/>
    <col min="22" max="22" width="7.88671875" style="19" customWidth="1"/>
    <col min="23" max="23" width="8.109375" style="19" customWidth="1"/>
    <col min="24" max="24" width="6.33203125" style="19" customWidth="1"/>
    <col min="25" max="25" width="8" style="19" customWidth="1"/>
    <col min="26" max="26" width="8.6640625" style="19" customWidth="1"/>
    <col min="27" max="27" width="10" style="19" customWidth="1"/>
    <col min="28" max="28" width="9.5546875" style="19" customWidth="1"/>
    <col min="29" max="29" width="6.109375" style="19" customWidth="1"/>
    <col min="30" max="31" width="5.6640625" style="19" customWidth="1"/>
    <col min="32" max="32" width="6.88671875" style="19" customWidth="1"/>
    <col min="33" max="33" width="6.44140625" style="19" customWidth="1"/>
    <col min="34" max="34" width="6.6640625" style="19" customWidth="1"/>
    <col min="35" max="35" width="7.33203125" style="19" customWidth="1"/>
    <col min="36" max="39" width="5.6640625" style="19" customWidth="1"/>
    <col min="40" max="47" width="5.6640625" style="16" customWidth="1"/>
    <col min="48" max="16384" width="9.10937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2.4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1228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226</v>
      </c>
      <c r="C14" t="s">
        <v>226</v>
      </c>
      <c r="D14" t="s">
        <v>226</v>
      </c>
      <c r="G14" s="78">
        <v>0</v>
      </c>
      <c r="H14" t="s">
        <v>226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1229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226</v>
      </c>
      <c r="C16" t="s">
        <v>226</v>
      </c>
      <c r="D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1230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1231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760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226</v>
      </c>
      <c r="C22" t="s">
        <v>226</v>
      </c>
      <c r="D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G25" s="78">
        <v>0</v>
      </c>
      <c r="H25" t="s">
        <v>226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1232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226</v>
      </c>
      <c r="C27" t="s">
        <v>226</v>
      </c>
      <c r="D27" t="s">
        <v>226</v>
      </c>
      <c r="G27" s="78">
        <v>0</v>
      </c>
      <c r="H27" t="s">
        <v>226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286</v>
      </c>
    </row>
    <row r="29" spans="2:16">
      <c r="B29" t="s">
        <v>287</v>
      </c>
    </row>
    <row r="30" spans="2:16">
      <c r="B30" t="s">
        <v>288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6" width="10.6640625" style="15" customWidth="1"/>
    <col min="7" max="13" width="10.6640625" style="16" customWidth="1"/>
    <col min="14" max="14" width="14.6640625" style="16" customWidth="1"/>
    <col min="15" max="15" width="11.6640625" style="16" customWidth="1"/>
    <col min="16" max="16" width="14.6640625" style="16" customWidth="1"/>
    <col min="17" max="19" width="10.6640625" style="16" customWidth="1"/>
    <col min="20" max="20" width="7.5546875" style="16" customWidth="1"/>
    <col min="21" max="21" width="6.6640625" style="16" customWidth="1"/>
    <col min="22" max="22" width="7.6640625" style="16" customWidth="1"/>
    <col min="23" max="23" width="7.109375" style="16" customWidth="1"/>
    <col min="24" max="24" width="6" style="16" customWidth="1"/>
    <col min="25" max="25" width="7.88671875" style="16" customWidth="1"/>
    <col min="26" max="26" width="8.109375" style="16" customWidth="1"/>
    <col min="27" max="27" width="6.33203125" style="16" customWidth="1"/>
    <col min="28" max="28" width="8" style="16" customWidth="1"/>
    <col min="29" max="29" width="8.6640625" style="16" customWidth="1"/>
    <col min="30" max="30" width="10" style="16" customWidth="1"/>
    <col min="31" max="31" width="9.5546875" style="16" customWidth="1"/>
    <col min="32" max="32" width="6.109375" style="16" customWidth="1"/>
    <col min="33" max="34" width="5.6640625" style="16" customWidth="1"/>
    <col min="35" max="35" width="6.88671875" style="16" customWidth="1"/>
    <col min="36" max="36" width="6.44140625" style="16" customWidth="1"/>
    <col min="37" max="37" width="6.6640625" style="16" customWidth="1"/>
    <col min="38" max="38" width="7.33203125" style="16" customWidth="1"/>
    <col min="39" max="50" width="5.6640625" style="16" customWidth="1"/>
    <col min="51" max="16384" width="9.1093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2.4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1.74</v>
      </c>
      <c r="K11" s="7"/>
      <c r="L11" s="7"/>
      <c r="M11" s="77">
        <v>6.9099999999999995E-2</v>
      </c>
      <c r="N11" s="76">
        <v>9309492</v>
      </c>
      <c r="O11" s="7"/>
      <c r="P11" s="76">
        <v>9367.6039172000001</v>
      </c>
      <c r="Q11" s="7"/>
      <c r="R11" s="77">
        <v>1</v>
      </c>
      <c r="S11" s="77">
        <v>9.7000000000000003E-3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1.74</v>
      </c>
      <c r="M12" s="81">
        <v>6.9099999999999995E-2</v>
      </c>
      <c r="N12" s="82">
        <v>9309492</v>
      </c>
      <c r="P12" s="82">
        <v>9367.6039172000001</v>
      </c>
      <c r="R12" s="81">
        <v>1</v>
      </c>
      <c r="S12" s="81">
        <v>9.7000000000000003E-3</v>
      </c>
    </row>
    <row r="13" spans="2:65">
      <c r="B13" s="80" t="s">
        <v>1233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8">
        <v>0</v>
      </c>
      <c r="K14" t="s">
        <v>226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1234</v>
      </c>
      <c r="D15" s="16"/>
      <c r="E15" s="16"/>
      <c r="F15" s="16"/>
      <c r="J15" s="82">
        <v>1.74</v>
      </c>
      <c r="M15" s="81">
        <v>6.9099999999999995E-2</v>
      </c>
      <c r="N15" s="82">
        <v>9309492</v>
      </c>
      <c r="P15" s="82">
        <v>9367.6039172000001</v>
      </c>
      <c r="R15" s="81">
        <v>1</v>
      </c>
      <c r="S15" s="81">
        <v>9.7000000000000003E-3</v>
      </c>
    </row>
    <row r="16" spans="2:65">
      <c r="B16" t="s">
        <v>1235</v>
      </c>
      <c r="C16" t="s">
        <v>1236</v>
      </c>
      <c r="D16" t="s">
        <v>123</v>
      </c>
      <c r="E16" t="s">
        <v>1237</v>
      </c>
      <c r="F16" t="s">
        <v>128</v>
      </c>
      <c r="G16" t="s">
        <v>400</v>
      </c>
      <c r="H16" t="s">
        <v>284</v>
      </c>
      <c r="I16" t="s">
        <v>688</v>
      </c>
      <c r="J16" s="78">
        <v>3.69</v>
      </c>
      <c r="K16" t="s">
        <v>102</v>
      </c>
      <c r="L16" s="79">
        <v>0.06</v>
      </c>
      <c r="M16" s="79">
        <v>4.6399999999999997E-2</v>
      </c>
      <c r="N16" s="78">
        <v>1958492</v>
      </c>
      <c r="O16" s="78">
        <v>100.41</v>
      </c>
      <c r="P16" s="78">
        <v>1966.5218172</v>
      </c>
      <c r="Q16" s="79">
        <v>3.8999999999999998E-3</v>
      </c>
      <c r="R16" s="79">
        <v>0.2099</v>
      </c>
      <c r="S16" s="79">
        <v>2E-3</v>
      </c>
    </row>
    <row r="17" spans="2:19">
      <c r="B17" t="s">
        <v>1238</v>
      </c>
      <c r="C17" t="s">
        <v>1239</v>
      </c>
      <c r="D17" t="s">
        <v>123</v>
      </c>
      <c r="E17" t="s">
        <v>1240</v>
      </c>
      <c r="F17" t="s">
        <v>433</v>
      </c>
      <c r="G17" t="s">
        <v>1241</v>
      </c>
      <c r="H17" t="s">
        <v>284</v>
      </c>
      <c r="I17" t="s">
        <v>1242</v>
      </c>
      <c r="J17" s="78">
        <v>3.63</v>
      </c>
      <c r="K17" t="s">
        <v>102</v>
      </c>
      <c r="L17" s="79">
        <v>2.93E-2</v>
      </c>
      <c r="M17" s="79">
        <v>4.8800000000000003E-2</v>
      </c>
      <c r="N17" s="78">
        <v>1940000</v>
      </c>
      <c r="O17" s="78">
        <v>100.19</v>
      </c>
      <c r="P17" s="78">
        <v>1943.6859999999999</v>
      </c>
      <c r="Q17" s="79">
        <v>8.9999999999999993E-3</v>
      </c>
      <c r="R17" s="79">
        <v>0.20749999999999999</v>
      </c>
      <c r="S17" s="79">
        <v>2E-3</v>
      </c>
    </row>
    <row r="18" spans="2:19">
      <c r="B18" t="s">
        <v>1243</v>
      </c>
      <c r="C18" t="s">
        <v>1244</v>
      </c>
      <c r="D18" t="s">
        <v>123</v>
      </c>
      <c r="E18" t="s">
        <v>1240</v>
      </c>
      <c r="F18" t="s">
        <v>433</v>
      </c>
      <c r="G18" t="s">
        <v>440</v>
      </c>
      <c r="H18" t="s">
        <v>213</v>
      </c>
      <c r="I18" t="s">
        <v>1245</v>
      </c>
      <c r="J18" s="78">
        <v>0.32</v>
      </c>
      <c r="K18" t="s">
        <v>102</v>
      </c>
      <c r="L18" s="79">
        <v>1.55E-2</v>
      </c>
      <c r="M18" s="79">
        <v>0.08</v>
      </c>
      <c r="N18" s="78">
        <v>2559000</v>
      </c>
      <c r="O18" s="78">
        <v>102.27</v>
      </c>
      <c r="P18" s="78">
        <v>2617.0893000000001</v>
      </c>
      <c r="Q18" s="79">
        <v>1.7100000000000001E-2</v>
      </c>
      <c r="R18" s="79">
        <v>0.27939999999999998</v>
      </c>
      <c r="S18" s="79">
        <v>2.7000000000000001E-3</v>
      </c>
    </row>
    <row r="19" spans="2:19">
      <c r="B19" t="s">
        <v>1246</v>
      </c>
      <c r="C19" t="s">
        <v>1247</v>
      </c>
      <c r="D19" t="s">
        <v>123</v>
      </c>
      <c r="E19" t="s">
        <v>1248</v>
      </c>
      <c r="F19" t="s">
        <v>452</v>
      </c>
      <c r="G19" t="s">
        <v>447</v>
      </c>
      <c r="H19" t="s">
        <v>150</v>
      </c>
      <c r="I19" t="s">
        <v>1249</v>
      </c>
      <c r="J19" s="78">
        <v>0.42</v>
      </c>
      <c r="K19" t="s">
        <v>102</v>
      </c>
      <c r="L19" s="79">
        <v>4.5999999999999999E-2</v>
      </c>
      <c r="M19" s="79">
        <v>8.8700000000000001E-2</v>
      </c>
      <c r="N19" s="78">
        <v>2852000</v>
      </c>
      <c r="O19" s="78">
        <v>99.59</v>
      </c>
      <c r="P19" s="78">
        <v>2840.3067999999998</v>
      </c>
      <c r="Q19" s="79">
        <v>3.7999999999999999E-2</v>
      </c>
      <c r="R19" s="79">
        <v>0.30320000000000003</v>
      </c>
      <c r="S19" s="79">
        <v>2.8999999999999998E-3</v>
      </c>
    </row>
    <row r="20" spans="2:19">
      <c r="B20" s="80" t="s">
        <v>291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226</v>
      </c>
      <c r="C21" t="s">
        <v>226</v>
      </c>
      <c r="D21" s="16"/>
      <c r="E21" s="16"/>
      <c r="F21" t="s">
        <v>226</v>
      </c>
      <c r="G21" t="s">
        <v>226</v>
      </c>
      <c r="J21" s="78">
        <v>0</v>
      </c>
      <c r="K21" t="s">
        <v>226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760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8">
        <v>0</v>
      </c>
      <c r="K23" t="s">
        <v>226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230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1250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226</v>
      </c>
      <c r="C26" t="s">
        <v>226</v>
      </c>
      <c r="D26" s="16"/>
      <c r="E26" s="16"/>
      <c r="F26" t="s">
        <v>226</v>
      </c>
      <c r="G26" t="s">
        <v>226</v>
      </c>
      <c r="J26" s="78">
        <v>0</v>
      </c>
      <c r="K26" t="s">
        <v>226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1251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226</v>
      </c>
      <c r="C28" t="s">
        <v>226</v>
      </c>
      <c r="D28" s="16"/>
      <c r="E28" s="16"/>
      <c r="F28" t="s">
        <v>226</v>
      </c>
      <c r="G28" t="s">
        <v>226</v>
      </c>
      <c r="J28" s="78">
        <v>0</v>
      </c>
      <c r="K28" t="s">
        <v>226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232</v>
      </c>
      <c r="D29" s="16"/>
      <c r="E29" s="16"/>
      <c r="F29" s="16"/>
    </row>
    <row r="30" spans="2:19">
      <c r="B30" t="s">
        <v>286</v>
      </c>
      <c r="D30" s="16"/>
      <c r="E30" s="16"/>
      <c r="F30" s="16"/>
    </row>
    <row r="31" spans="2:19">
      <c r="B31" t="s">
        <v>287</v>
      </c>
      <c r="D31" s="16"/>
      <c r="E31" s="16"/>
      <c r="F31" s="16"/>
    </row>
    <row r="32" spans="2:19">
      <c r="B32" t="s">
        <v>288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5" width="10.6640625" style="15" customWidth="1"/>
    <col min="6" max="13" width="10.6640625" style="16" customWidth="1"/>
    <col min="14" max="14" width="14.6640625" style="16" customWidth="1"/>
    <col min="15" max="15" width="11.6640625" style="16" customWidth="1"/>
    <col min="16" max="16" width="14.6640625" style="16" customWidth="1"/>
    <col min="17" max="19" width="10.6640625" style="16" customWidth="1"/>
    <col min="20" max="20" width="7.5546875" style="16" customWidth="1"/>
    <col min="21" max="21" width="6.6640625" style="16" customWidth="1"/>
    <col min="22" max="22" width="7.6640625" style="16" customWidth="1"/>
    <col min="23" max="23" width="7.109375" style="16" customWidth="1"/>
    <col min="24" max="24" width="6" style="16" customWidth="1"/>
    <col min="25" max="25" width="7.88671875" style="16" customWidth="1"/>
    <col min="26" max="26" width="8.109375" style="16" customWidth="1"/>
    <col min="27" max="27" width="6.33203125" style="16" customWidth="1"/>
    <col min="28" max="28" width="8" style="16" customWidth="1"/>
    <col min="29" max="29" width="8.6640625" style="16" customWidth="1"/>
    <col min="30" max="30" width="10" style="16" customWidth="1"/>
    <col min="31" max="31" width="9.5546875" style="16" customWidth="1"/>
    <col min="32" max="32" width="6.109375" style="16" customWidth="1"/>
    <col min="33" max="34" width="5.6640625" style="16" customWidth="1"/>
    <col min="35" max="35" width="6.88671875" style="16" customWidth="1"/>
    <col min="36" max="36" width="6.44140625" style="16" customWidth="1"/>
    <col min="37" max="37" width="6.6640625" style="16" customWidth="1"/>
    <col min="38" max="38" width="7.33203125" style="16" customWidth="1"/>
    <col min="39" max="50" width="5.6640625" style="16" customWidth="1"/>
    <col min="51" max="16384" width="9.1093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2.4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3.59</v>
      </c>
      <c r="K11" s="7"/>
      <c r="L11" s="7"/>
      <c r="M11" s="77">
        <v>6.7000000000000004E-2</v>
      </c>
      <c r="N11" s="76">
        <v>21953470.210000001</v>
      </c>
      <c r="O11" s="7"/>
      <c r="P11" s="76">
        <v>27521.283206102413</v>
      </c>
      <c r="Q11" s="7"/>
      <c r="R11" s="77">
        <v>1</v>
      </c>
      <c r="S11" s="77">
        <v>2.8500000000000001E-2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3.61</v>
      </c>
      <c r="M12" s="81">
        <v>5.67E-2</v>
      </c>
      <c r="N12" s="82">
        <v>21370470.210000001</v>
      </c>
      <c r="P12" s="82">
        <v>24819.987028062813</v>
      </c>
      <c r="R12" s="81">
        <v>0.90180000000000005</v>
      </c>
      <c r="S12" s="81">
        <v>2.5700000000000001E-2</v>
      </c>
    </row>
    <row r="13" spans="2:81">
      <c r="B13" s="80" t="s">
        <v>1233</v>
      </c>
      <c r="C13" s="16"/>
      <c r="D13" s="16"/>
      <c r="E13" s="16"/>
      <c r="J13" s="82">
        <v>5.79</v>
      </c>
      <c r="M13" s="81">
        <v>0.03</v>
      </c>
      <c r="N13" s="82">
        <v>3689379.13</v>
      </c>
      <c r="P13" s="82">
        <v>7946.7069428725808</v>
      </c>
      <c r="R13" s="81">
        <v>0.28870000000000001</v>
      </c>
      <c r="S13" s="81">
        <v>8.2000000000000007E-3</v>
      </c>
    </row>
    <row r="14" spans="2:81">
      <c r="B14" t="s">
        <v>1252</v>
      </c>
      <c r="C14" t="s">
        <v>1253</v>
      </c>
      <c r="D14" t="s">
        <v>123</v>
      </c>
      <c r="E14" t="s">
        <v>1254</v>
      </c>
      <c r="F14" t="s">
        <v>827</v>
      </c>
      <c r="G14" t="s">
        <v>516</v>
      </c>
      <c r="H14" t="s">
        <v>150</v>
      </c>
      <c r="I14" t="s">
        <v>1255</v>
      </c>
      <c r="J14" s="78">
        <v>5.77</v>
      </c>
      <c r="K14" t="s">
        <v>102</v>
      </c>
      <c r="L14" s="79">
        <v>1.89E-2</v>
      </c>
      <c r="M14" s="79">
        <v>1.6400000000000001E-2</v>
      </c>
      <c r="N14" s="78">
        <v>2042078.86</v>
      </c>
      <c r="O14" s="78">
        <v>113.19</v>
      </c>
      <c r="P14" s="78">
        <v>2311.4290616339999</v>
      </c>
      <c r="Q14" s="79">
        <v>4.7999999999999996E-3</v>
      </c>
      <c r="R14" s="79">
        <v>8.4000000000000005E-2</v>
      </c>
      <c r="S14" s="79">
        <v>2.3999999999999998E-3</v>
      </c>
    </row>
    <row r="15" spans="2:81">
      <c r="B15" t="s">
        <v>1256</v>
      </c>
      <c r="C15" t="s">
        <v>1257</v>
      </c>
      <c r="D15" t="s">
        <v>123</v>
      </c>
      <c r="E15" t="s">
        <v>1258</v>
      </c>
      <c r="F15" t="s">
        <v>128</v>
      </c>
      <c r="G15" t="s">
        <v>1259</v>
      </c>
      <c r="H15" t="s">
        <v>213</v>
      </c>
      <c r="I15" t="s">
        <v>1260</v>
      </c>
      <c r="J15" s="78">
        <v>1.37</v>
      </c>
      <c r="K15" t="s">
        <v>102</v>
      </c>
      <c r="L15" s="79">
        <v>7.7499999999999999E-2</v>
      </c>
      <c r="M15" s="79">
        <v>0.02</v>
      </c>
      <c r="N15" s="78">
        <v>367347.38</v>
      </c>
      <c r="O15" s="78">
        <v>144.94</v>
      </c>
      <c r="P15" s="78">
        <v>532.43329257200003</v>
      </c>
      <c r="Q15" s="79">
        <v>1.2500000000000001E-2</v>
      </c>
      <c r="R15" s="79">
        <v>1.9300000000000001E-2</v>
      </c>
      <c r="S15" s="79">
        <v>5.9999999999999995E-4</v>
      </c>
    </row>
    <row r="16" spans="2:81">
      <c r="B16" t="s">
        <v>1261</v>
      </c>
      <c r="C16" t="s">
        <v>1262</v>
      </c>
      <c r="D16" t="s">
        <v>123</v>
      </c>
      <c r="E16" t="s">
        <v>305</v>
      </c>
      <c r="F16" t="s">
        <v>297</v>
      </c>
      <c r="G16" t="s">
        <v>348</v>
      </c>
      <c r="H16" t="s">
        <v>213</v>
      </c>
      <c r="I16" t="s">
        <v>1263</v>
      </c>
      <c r="J16" s="78">
        <v>1.94</v>
      </c>
      <c r="K16" t="s">
        <v>102</v>
      </c>
      <c r="L16" s="79">
        <v>6.6000000000000003E-2</v>
      </c>
      <c r="M16" s="79">
        <v>1.2699999999999999E-2</v>
      </c>
      <c r="N16" s="78">
        <v>875000</v>
      </c>
      <c r="O16" s="78">
        <v>154.19</v>
      </c>
      <c r="P16" s="78">
        <v>1349.1624999999999</v>
      </c>
      <c r="Q16" s="79">
        <v>0</v>
      </c>
      <c r="R16" s="79">
        <v>4.9000000000000002E-2</v>
      </c>
      <c r="S16" s="79">
        <v>1.4E-3</v>
      </c>
    </row>
    <row r="17" spans="2:19">
      <c r="B17" t="s">
        <v>1264</v>
      </c>
      <c r="C17" t="s">
        <v>1265</v>
      </c>
      <c r="D17" t="s">
        <v>123</v>
      </c>
      <c r="E17" t="s">
        <v>553</v>
      </c>
      <c r="F17" t="s">
        <v>542</v>
      </c>
      <c r="G17" t="s">
        <v>424</v>
      </c>
      <c r="H17" t="s">
        <v>213</v>
      </c>
      <c r="I17" t="s">
        <v>1266</v>
      </c>
      <c r="J17" s="78">
        <v>8.08</v>
      </c>
      <c r="K17" t="s">
        <v>102</v>
      </c>
      <c r="L17" s="79">
        <v>2.29E-2</v>
      </c>
      <c r="M17" s="79">
        <v>4.7600000000000003E-2</v>
      </c>
      <c r="N17" s="78">
        <v>82</v>
      </c>
      <c r="O17" s="78">
        <v>4418460</v>
      </c>
      <c r="P17" s="78">
        <v>3623.1372000000001</v>
      </c>
      <c r="Q17" s="79">
        <v>0</v>
      </c>
      <c r="R17" s="79">
        <v>0.13159999999999999</v>
      </c>
      <c r="S17" s="79">
        <v>3.8E-3</v>
      </c>
    </row>
    <row r="18" spans="2:19">
      <c r="B18" t="s">
        <v>1267</v>
      </c>
      <c r="C18" t="s">
        <v>1268</v>
      </c>
      <c r="D18" t="s">
        <v>123</v>
      </c>
      <c r="E18" t="s">
        <v>1269</v>
      </c>
      <c r="F18" t="s">
        <v>112</v>
      </c>
      <c r="G18" t="s">
        <v>226</v>
      </c>
      <c r="H18" t="s">
        <v>479</v>
      </c>
      <c r="I18" t="s">
        <v>1270</v>
      </c>
      <c r="J18" s="78">
        <v>0.55000000000000004</v>
      </c>
      <c r="K18" t="s">
        <v>102</v>
      </c>
      <c r="L18" s="79">
        <v>5.6000000000000001E-2</v>
      </c>
      <c r="M18" s="79">
        <v>0</v>
      </c>
      <c r="N18" s="78">
        <v>217212.79</v>
      </c>
      <c r="O18" s="78">
        <v>60.1</v>
      </c>
      <c r="P18" s="78">
        <v>130.54488678999999</v>
      </c>
      <c r="Q18" s="79">
        <v>4.0000000000000002E-4</v>
      </c>
      <c r="R18" s="79">
        <v>4.7000000000000002E-3</v>
      </c>
      <c r="S18" s="79">
        <v>1E-4</v>
      </c>
    </row>
    <row r="19" spans="2:19">
      <c r="B19" t="s">
        <v>1271</v>
      </c>
      <c r="C19" t="s">
        <v>1272</v>
      </c>
      <c r="D19" t="s">
        <v>123</v>
      </c>
      <c r="E19" t="s">
        <v>1273</v>
      </c>
      <c r="F19" t="s">
        <v>1274</v>
      </c>
      <c r="G19" t="s">
        <v>226</v>
      </c>
      <c r="H19" t="s">
        <v>479</v>
      </c>
      <c r="I19" t="s">
        <v>1275</v>
      </c>
      <c r="J19" s="78">
        <v>0.01</v>
      </c>
      <c r="K19" t="s">
        <v>102</v>
      </c>
      <c r="L19" s="79">
        <v>8.7999999999999995E-2</v>
      </c>
      <c r="M19" s="79">
        <v>1E-4</v>
      </c>
      <c r="N19" s="78">
        <v>187658.1</v>
      </c>
      <c r="O19" s="78">
        <v>9.9999999999999995E-7</v>
      </c>
      <c r="P19" s="78">
        <v>1.8765810000000001E-6</v>
      </c>
      <c r="Q19" s="79">
        <v>1.8800000000000001E-2</v>
      </c>
      <c r="R19" s="79">
        <v>0</v>
      </c>
      <c r="S19" s="79">
        <v>0</v>
      </c>
    </row>
    <row r="20" spans="2:19">
      <c r="B20" s="80" t="s">
        <v>1234</v>
      </c>
      <c r="C20" s="16"/>
      <c r="D20" s="16"/>
      <c r="E20" s="16"/>
      <c r="J20" s="82">
        <v>2.59</v>
      </c>
      <c r="M20" s="81">
        <v>6.9199999999999998E-2</v>
      </c>
      <c r="N20" s="82">
        <v>17681091.079999998</v>
      </c>
      <c r="P20" s="82">
        <v>16873.280085190232</v>
      </c>
      <c r="R20" s="81">
        <v>0.61309999999999998</v>
      </c>
      <c r="S20" s="81">
        <v>1.7500000000000002E-2</v>
      </c>
    </row>
    <row r="21" spans="2:19">
      <c r="B21" t="s">
        <v>1276</v>
      </c>
      <c r="C21" t="s">
        <v>1277</v>
      </c>
      <c r="D21" t="s">
        <v>123</v>
      </c>
      <c r="E21" t="s">
        <v>1254</v>
      </c>
      <c r="F21" t="s">
        <v>827</v>
      </c>
      <c r="G21" t="s">
        <v>1278</v>
      </c>
      <c r="H21" t="s">
        <v>284</v>
      </c>
      <c r="I21" t="s">
        <v>1255</v>
      </c>
      <c r="J21" s="78">
        <v>1.64</v>
      </c>
      <c r="K21" t="s">
        <v>102</v>
      </c>
      <c r="L21" s="79">
        <v>2.5000000000000001E-2</v>
      </c>
      <c r="M21" s="79">
        <v>4.3499999999999997E-2</v>
      </c>
      <c r="N21" s="78">
        <v>4031576.59</v>
      </c>
      <c r="O21" s="78">
        <v>97.83</v>
      </c>
      <c r="P21" s="78">
        <v>3944.0913779970001</v>
      </c>
      <c r="Q21" s="79">
        <v>7.4000000000000003E-3</v>
      </c>
      <c r="R21" s="79">
        <v>0.14330000000000001</v>
      </c>
      <c r="S21" s="79">
        <v>4.1000000000000003E-3</v>
      </c>
    </row>
    <row r="22" spans="2:19">
      <c r="B22" t="s">
        <v>1279</v>
      </c>
      <c r="C22" t="s">
        <v>1280</v>
      </c>
      <c r="D22" t="s">
        <v>123</v>
      </c>
      <c r="E22" t="s">
        <v>1254</v>
      </c>
      <c r="F22" t="s">
        <v>827</v>
      </c>
      <c r="G22" t="s">
        <v>1278</v>
      </c>
      <c r="H22" t="s">
        <v>284</v>
      </c>
      <c r="I22" t="s">
        <v>1255</v>
      </c>
      <c r="J22" s="78">
        <v>5.26</v>
      </c>
      <c r="K22" t="s">
        <v>102</v>
      </c>
      <c r="L22" s="79">
        <v>3.49E-2</v>
      </c>
      <c r="M22" s="79">
        <v>4.8099999999999997E-2</v>
      </c>
      <c r="N22" s="78">
        <v>4320771.3899999997</v>
      </c>
      <c r="O22" s="78">
        <v>95.85</v>
      </c>
      <c r="P22" s="78">
        <v>4141.459377315</v>
      </c>
      <c r="Q22" s="79">
        <v>6.4000000000000003E-3</v>
      </c>
      <c r="R22" s="79">
        <v>0.15049999999999999</v>
      </c>
      <c r="S22" s="79">
        <v>4.3E-3</v>
      </c>
    </row>
    <row r="23" spans="2:19">
      <c r="B23" t="s">
        <v>1281</v>
      </c>
      <c r="C23" t="s">
        <v>1282</v>
      </c>
      <c r="D23" t="s">
        <v>123</v>
      </c>
      <c r="E23" t="s">
        <v>1283</v>
      </c>
      <c r="F23" t="s">
        <v>112</v>
      </c>
      <c r="G23" t="s">
        <v>419</v>
      </c>
      <c r="H23" t="s">
        <v>150</v>
      </c>
      <c r="I23" t="s">
        <v>1284</v>
      </c>
      <c r="J23" s="78">
        <v>2.42</v>
      </c>
      <c r="K23" t="s">
        <v>102</v>
      </c>
      <c r="L23" s="79">
        <v>2.1000000000000001E-2</v>
      </c>
      <c r="M23" s="79">
        <v>5.4699999999999999E-2</v>
      </c>
      <c r="N23" s="78">
        <v>1869428.88</v>
      </c>
      <c r="O23" s="78">
        <v>93.97</v>
      </c>
      <c r="P23" s="78">
        <v>1756.7023185359999</v>
      </c>
      <c r="Q23" s="79">
        <v>1.8200000000000001E-2</v>
      </c>
      <c r="R23" s="79">
        <v>6.3799999999999996E-2</v>
      </c>
      <c r="S23" s="79">
        <v>1.8E-3</v>
      </c>
    </row>
    <row r="24" spans="2:19">
      <c r="B24" t="s">
        <v>1285</v>
      </c>
      <c r="C24" t="s">
        <v>1286</v>
      </c>
      <c r="D24" t="s">
        <v>123</v>
      </c>
      <c r="E24" t="s">
        <v>1287</v>
      </c>
      <c r="F24" t="s">
        <v>112</v>
      </c>
      <c r="G24" t="s">
        <v>1288</v>
      </c>
      <c r="H24" t="s">
        <v>284</v>
      </c>
      <c r="I24" t="s">
        <v>1289</v>
      </c>
      <c r="J24" s="78">
        <v>2.63</v>
      </c>
      <c r="K24" t="s">
        <v>102</v>
      </c>
      <c r="L24" s="79">
        <v>2.86E-2</v>
      </c>
      <c r="M24" s="79">
        <v>6.9000000000000006E-2</v>
      </c>
      <c r="N24" s="78">
        <v>1058000</v>
      </c>
      <c r="O24" s="78">
        <v>93</v>
      </c>
      <c r="P24" s="78">
        <v>983.94</v>
      </c>
      <c r="Q24" s="79">
        <v>6.6E-3</v>
      </c>
      <c r="R24" s="79">
        <v>3.5799999999999998E-2</v>
      </c>
      <c r="S24" s="79">
        <v>1E-3</v>
      </c>
    </row>
    <row r="25" spans="2:19">
      <c r="B25" t="s">
        <v>1290</v>
      </c>
      <c r="C25" t="s">
        <v>1291</v>
      </c>
      <c r="D25" t="s">
        <v>123</v>
      </c>
      <c r="E25" t="s">
        <v>1292</v>
      </c>
      <c r="F25" t="s">
        <v>112</v>
      </c>
      <c r="G25" t="s">
        <v>1288</v>
      </c>
      <c r="H25" t="s">
        <v>284</v>
      </c>
      <c r="I25" t="s">
        <v>811</v>
      </c>
      <c r="J25" s="78">
        <v>2.93</v>
      </c>
      <c r="K25" t="s">
        <v>102</v>
      </c>
      <c r="L25" s="79">
        <v>4.3200000000000002E-2</v>
      </c>
      <c r="M25" s="79">
        <v>7.6499999999999999E-2</v>
      </c>
      <c r="N25" s="78">
        <v>1395638.35</v>
      </c>
      <c r="O25" s="78">
        <v>93.63</v>
      </c>
      <c r="P25" s="78">
        <v>1417.197117105</v>
      </c>
      <c r="Q25" s="79">
        <v>2.3999999999999998E-3</v>
      </c>
      <c r="R25" s="79">
        <v>5.1499999999999997E-2</v>
      </c>
      <c r="S25" s="79">
        <v>1.5E-3</v>
      </c>
    </row>
    <row r="26" spans="2:19">
      <c r="B26" t="s">
        <v>1293</v>
      </c>
      <c r="C26" t="s">
        <v>1294</v>
      </c>
      <c r="D26" t="s">
        <v>123</v>
      </c>
      <c r="E26" t="s">
        <v>1295</v>
      </c>
      <c r="F26" t="s">
        <v>127</v>
      </c>
      <c r="G26" t="s">
        <v>1296</v>
      </c>
      <c r="H26" t="s">
        <v>213</v>
      </c>
      <c r="I26" t="s">
        <v>1275</v>
      </c>
      <c r="J26" s="78">
        <v>0.01</v>
      </c>
      <c r="K26" t="s">
        <v>102</v>
      </c>
      <c r="L26" s="79">
        <v>7.3999999999999996E-2</v>
      </c>
      <c r="M26" s="79">
        <v>1E-4</v>
      </c>
      <c r="N26" s="78">
        <v>94232.8</v>
      </c>
      <c r="O26" s="78">
        <v>1E-4</v>
      </c>
      <c r="P26" s="78">
        <v>9.4232800000000003E-5</v>
      </c>
      <c r="Q26" s="79">
        <v>2.5600000000000001E-2</v>
      </c>
      <c r="R26" s="79">
        <v>0</v>
      </c>
      <c r="S26" s="79">
        <v>0</v>
      </c>
    </row>
    <row r="27" spans="2:19">
      <c r="B27" t="s">
        <v>1297</v>
      </c>
      <c r="C27" t="s">
        <v>1298</v>
      </c>
      <c r="D27" t="s">
        <v>123</v>
      </c>
      <c r="E27" t="s">
        <v>1299</v>
      </c>
      <c r="G27" t="s">
        <v>226</v>
      </c>
      <c r="H27" t="s">
        <v>479</v>
      </c>
      <c r="I27" t="s">
        <v>1275</v>
      </c>
      <c r="J27" s="78">
        <v>0.01</v>
      </c>
      <c r="K27" t="s">
        <v>102</v>
      </c>
      <c r="L27" s="79">
        <v>4.4999999999999998E-2</v>
      </c>
      <c r="M27" s="79">
        <v>1E-4</v>
      </c>
      <c r="N27" s="78">
        <v>443.07</v>
      </c>
      <c r="O27" s="78">
        <v>9.9999999999999995E-7</v>
      </c>
      <c r="P27" s="78">
        <v>4.4306999999999996E-9</v>
      </c>
      <c r="Q27" s="79">
        <v>2.0000000000000001E-4</v>
      </c>
      <c r="R27" s="79">
        <v>0</v>
      </c>
      <c r="S27" s="79">
        <v>0</v>
      </c>
    </row>
    <row r="28" spans="2:19">
      <c r="B28" t="s">
        <v>1300</v>
      </c>
      <c r="C28" t="s">
        <v>1301</v>
      </c>
      <c r="D28" t="s">
        <v>123</v>
      </c>
      <c r="E28" t="s">
        <v>1081</v>
      </c>
      <c r="F28" t="s">
        <v>128</v>
      </c>
      <c r="G28" t="s">
        <v>226</v>
      </c>
      <c r="H28" t="s">
        <v>479</v>
      </c>
      <c r="I28" t="s">
        <v>1302</v>
      </c>
      <c r="J28" s="78">
        <v>1.67</v>
      </c>
      <c r="K28" t="s">
        <v>102</v>
      </c>
      <c r="L28" s="79">
        <v>4.0500000000000001E-2</v>
      </c>
      <c r="M28" s="79">
        <v>0.1295</v>
      </c>
      <c r="N28" s="78">
        <v>2085000</v>
      </c>
      <c r="O28" s="78">
        <v>88.8</v>
      </c>
      <c r="P28" s="78">
        <v>1851.48</v>
      </c>
      <c r="Q28" s="79">
        <v>1.72E-2</v>
      </c>
      <c r="R28" s="79">
        <v>6.7299999999999999E-2</v>
      </c>
      <c r="S28" s="79">
        <v>1.9E-3</v>
      </c>
    </row>
    <row r="29" spans="2:19">
      <c r="B29" t="s">
        <v>1303</v>
      </c>
      <c r="C29" t="s">
        <v>1304</v>
      </c>
      <c r="D29" t="s">
        <v>123</v>
      </c>
      <c r="E29" t="s">
        <v>1081</v>
      </c>
      <c r="F29" t="s">
        <v>128</v>
      </c>
      <c r="G29" t="s">
        <v>226</v>
      </c>
      <c r="H29" t="s">
        <v>479</v>
      </c>
      <c r="I29" t="s">
        <v>1305</v>
      </c>
      <c r="J29" s="78">
        <v>0.42</v>
      </c>
      <c r="K29" t="s">
        <v>102</v>
      </c>
      <c r="L29" s="79">
        <v>5.1999999999999998E-2</v>
      </c>
      <c r="M29" s="79">
        <v>0.1062</v>
      </c>
      <c r="N29" s="78">
        <v>2025000</v>
      </c>
      <c r="O29" s="78">
        <v>98.35</v>
      </c>
      <c r="P29" s="78">
        <v>1991.5875000000001</v>
      </c>
      <c r="Q29" s="79">
        <v>2.7E-2</v>
      </c>
      <c r="R29" s="79">
        <v>7.2400000000000006E-2</v>
      </c>
      <c r="S29" s="79">
        <v>2.0999999999999999E-3</v>
      </c>
    </row>
    <row r="30" spans="2:19">
      <c r="B30" t="s">
        <v>1306</v>
      </c>
      <c r="C30" t="s">
        <v>1307</v>
      </c>
      <c r="D30" t="s">
        <v>123</v>
      </c>
      <c r="E30" t="s">
        <v>1081</v>
      </c>
      <c r="F30" t="s">
        <v>128</v>
      </c>
      <c r="G30" t="s">
        <v>226</v>
      </c>
      <c r="H30" t="s">
        <v>479</v>
      </c>
      <c r="I30" t="s">
        <v>1308</v>
      </c>
      <c r="J30" s="78">
        <v>0.64</v>
      </c>
      <c r="K30" t="s">
        <v>102</v>
      </c>
      <c r="L30" s="79">
        <v>4.1500000000000002E-2</v>
      </c>
      <c r="M30" s="79">
        <v>9.4E-2</v>
      </c>
      <c r="N30" s="78">
        <v>801000</v>
      </c>
      <c r="O30" s="78">
        <v>98.23</v>
      </c>
      <c r="P30" s="78">
        <v>786.82230000000004</v>
      </c>
      <c r="Q30" s="79">
        <v>6.7000000000000002E-3</v>
      </c>
      <c r="R30" s="79">
        <v>2.86E-2</v>
      </c>
      <c r="S30" s="79">
        <v>8.0000000000000004E-4</v>
      </c>
    </row>
    <row r="31" spans="2:19">
      <c r="B31" s="80" t="s">
        <v>291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226</v>
      </c>
      <c r="C32" t="s">
        <v>226</v>
      </c>
      <c r="D32" s="16"/>
      <c r="E32" s="16"/>
      <c r="F32" t="s">
        <v>226</v>
      </c>
      <c r="G32" t="s">
        <v>226</v>
      </c>
      <c r="J32" s="78">
        <v>0</v>
      </c>
      <c r="K32" t="s">
        <v>226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760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226</v>
      </c>
      <c r="C34" t="s">
        <v>226</v>
      </c>
      <c r="D34" s="16"/>
      <c r="E34" s="16"/>
      <c r="F34" t="s">
        <v>226</v>
      </c>
      <c r="G34" t="s">
        <v>226</v>
      </c>
      <c r="J34" s="78">
        <v>0</v>
      </c>
      <c r="K34" t="s">
        <v>226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230</v>
      </c>
      <c r="C35" s="16"/>
      <c r="D35" s="16"/>
      <c r="E35" s="16"/>
      <c r="J35" s="82">
        <v>3.33</v>
      </c>
      <c r="M35" s="81">
        <v>0.16189999999999999</v>
      </c>
      <c r="N35" s="82">
        <v>583000</v>
      </c>
      <c r="P35" s="82">
        <v>2701.2961780395999</v>
      </c>
      <c r="R35" s="81">
        <v>9.8199999999999996E-2</v>
      </c>
      <c r="S35" s="81">
        <v>2.8E-3</v>
      </c>
    </row>
    <row r="36" spans="2:19">
      <c r="B36" s="80" t="s">
        <v>292</v>
      </c>
      <c r="C36" s="16"/>
      <c r="D36" s="16"/>
      <c r="E36" s="16"/>
      <c r="J36" s="82">
        <v>0</v>
      </c>
      <c r="M36" s="81">
        <v>0</v>
      </c>
      <c r="N36" s="82">
        <v>0</v>
      </c>
      <c r="P36" s="82">
        <v>0</v>
      </c>
      <c r="R36" s="81">
        <v>0</v>
      </c>
      <c r="S36" s="81">
        <v>0</v>
      </c>
    </row>
    <row r="37" spans="2:19">
      <c r="B37" t="s">
        <v>226</v>
      </c>
      <c r="C37" t="s">
        <v>226</v>
      </c>
      <c r="D37" s="16"/>
      <c r="E37" s="16"/>
      <c r="F37" t="s">
        <v>226</v>
      </c>
      <c r="G37" t="s">
        <v>226</v>
      </c>
      <c r="J37" s="78">
        <v>0</v>
      </c>
      <c r="K37" t="s">
        <v>226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  <c r="S37" s="79">
        <v>0</v>
      </c>
    </row>
    <row r="38" spans="2:19">
      <c r="B38" s="80" t="s">
        <v>293</v>
      </c>
      <c r="C38" s="16"/>
      <c r="D38" s="16"/>
      <c r="E38" s="16"/>
      <c r="J38" s="82">
        <v>3.33</v>
      </c>
      <c r="M38" s="81">
        <v>0.16189999999999999</v>
      </c>
      <c r="N38" s="82">
        <v>583000</v>
      </c>
      <c r="P38" s="82">
        <v>2701.2961780395999</v>
      </c>
      <c r="R38" s="81">
        <v>9.8199999999999996E-2</v>
      </c>
      <c r="S38" s="81">
        <v>2.8E-3</v>
      </c>
    </row>
    <row r="39" spans="2:19">
      <c r="B39" t="s">
        <v>1309</v>
      </c>
      <c r="C39" t="s">
        <v>1310</v>
      </c>
      <c r="D39" t="s">
        <v>123</v>
      </c>
      <c r="E39" t="s">
        <v>1311</v>
      </c>
      <c r="F39" t="s">
        <v>128</v>
      </c>
      <c r="G39" t="s">
        <v>226</v>
      </c>
      <c r="H39" t="s">
        <v>479</v>
      </c>
      <c r="I39" t="s">
        <v>1312</v>
      </c>
      <c r="J39" s="78">
        <v>3.33</v>
      </c>
      <c r="K39" t="s">
        <v>106</v>
      </c>
      <c r="L39" s="79">
        <v>0.1</v>
      </c>
      <c r="M39" s="79">
        <v>0.16189999999999999</v>
      </c>
      <c r="N39" s="78">
        <v>583000</v>
      </c>
      <c r="O39" s="78">
        <v>131.22178217821764</v>
      </c>
      <c r="P39" s="78">
        <v>2701.2961780395999</v>
      </c>
      <c r="Q39" s="79">
        <v>0</v>
      </c>
      <c r="R39" s="79">
        <v>9.8199999999999996E-2</v>
      </c>
      <c r="S39" s="79">
        <v>2.8E-3</v>
      </c>
    </row>
    <row r="40" spans="2:19">
      <c r="B40" t="s">
        <v>232</v>
      </c>
      <c r="C40" s="16"/>
      <c r="D40" s="16"/>
      <c r="E40" s="16"/>
    </row>
    <row r="41" spans="2:19">
      <c r="B41" t="s">
        <v>286</v>
      </c>
      <c r="C41" s="16"/>
      <c r="D41" s="16"/>
      <c r="E41" s="16"/>
    </row>
    <row r="42" spans="2:19">
      <c r="B42" t="s">
        <v>287</v>
      </c>
      <c r="C42" s="16"/>
      <c r="D42" s="16"/>
      <c r="E42" s="16"/>
    </row>
    <row r="43" spans="2:19">
      <c r="B43" t="s">
        <v>288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7" width="10.6640625" style="16" customWidth="1"/>
    <col min="8" max="8" width="14.6640625" style="16" customWidth="1"/>
    <col min="9" max="9" width="11.6640625" style="16" customWidth="1"/>
    <col min="10" max="10" width="14.6640625" style="16" customWidth="1"/>
    <col min="11" max="13" width="10.664062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2.4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3740391.62</v>
      </c>
      <c r="I11" s="7"/>
      <c r="J11" s="76">
        <v>27754.804733370551</v>
      </c>
      <c r="K11" s="7"/>
      <c r="L11" s="77">
        <v>1</v>
      </c>
      <c r="M11" s="77">
        <v>2.87E-2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2305131.62</v>
      </c>
      <c r="J12" s="82">
        <v>15566.06124249919</v>
      </c>
      <c r="L12" s="81">
        <v>0.56079999999999997</v>
      </c>
      <c r="M12" s="81">
        <v>1.61E-2</v>
      </c>
    </row>
    <row r="13" spans="2:98">
      <c r="B13" t="s">
        <v>1313</v>
      </c>
      <c r="C13" t="s">
        <v>1314</v>
      </c>
      <c r="D13" t="s">
        <v>123</v>
      </c>
      <c r="E13" t="s">
        <v>1315</v>
      </c>
      <c r="F13" t="s">
        <v>965</v>
      </c>
      <c r="G13" t="s">
        <v>102</v>
      </c>
      <c r="H13" s="78">
        <v>2116317</v>
      </c>
      <c r="I13" s="78">
        <v>375</v>
      </c>
      <c r="J13" s="78">
        <v>7936.1887500000003</v>
      </c>
      <c r="K13" s="79">
        <v>1.38E-2</v>
      </c>
      <c r="L13" s="79">
        <v>0.28589999999999999</v>
      </c>
      <c r="M13" s="79">
        <v>8.2000000000000007E-3</v>
      </c>
    </row>
    <row r="14" spans="2:98">
      <c r="B14" t="s">
        <v>1316</v>
      </c>
      <c r="C14" t="s">
        <v>1317</v>
      </c>
      <c r="D14" t="s">
        <v>123</v>
      </c>
      <c r="E14" t="s">
        <v>1318</v>
      </c>
      <c r="F14" t="s">
        <v>992</v>
      </c>
      <c r="G14" t="s">
        <v>106</v>
      </c>
      <c r="H14" s="78">
        <v>167852</v>
      </c>
      <c r="I14" s="78">
        <v>830.05280000000073</v>
      </c>
      <c r="J14" s="78">
        <v>4919.6018574975396</v>
      </c>
      <c r="K14" s="79">
        <v>0</v>
      </c>
      <c r="L14" s="79">
        <v>0.17730000000000001</v>
      </c>
      <c r="M14" s="79">
        <v>5.1000000000000004E-3</v>
      </c>
    </row>
    <row r="15" spans="2:98">
      <c r="B15" t="s">
        <v>1319</v>
      </c>
      <c r="C15" t="s">
        <v>1320</v>
      </c>
      <c r="D15" t="s">
        <v>123</v>
      </c>
      <c r="E15" t="s">
        <v>1321</v>
      </c>
      <c r="F15" t="s">
        <v>992</v>
      </c>
      <c r="G15" t="s">
        <v>102</v>
      </c>
      <c r="H15" s="78">
        <v>363</v>
      </c>
      <c r="I15" s="78">
        <v>500000</v>
      </c>
      <c r="J15" s="78">
        <v>1815</v>
      </c>
      <c r="K15" s="79">
        <v>7.3000000000000001E-3</v>
      </c>
      <c r="L15" s="79">
        <v>6.54E-2</v>
      </c>
      <c r="M15" s="79">
        <v>1.9E-3</v>
      </c>
    </row>
    <row r="16" spans="2:98">
      <c r="B16" t="s">
        <v>1322</v>
      </c>
      <c r="C16" t="s">
        <v>1323</v>
      </c>
      <c r="D16" t="s">
        <v>123</v>
      </c>
      <c r="E16" t="s">
        <v>1324</v>
      </c>
      <c r="F16" t="s">
        <v>337</v>
      </c>
      <c r="G16" t="s">
        <v>102</v>
      </c>
      <c r="H16" s="78">
        <v>20165</v>
      </c>
      <c r="I16" s="78">
        <v>9.9999999999999995E-7</v>
      </c>
      <c r="J16" s="78">
        <v>2.0165000000000001E-7</v>
      </c>
      <c r="K16" s="79">
        <v>1.1999999999999999E-3</v>
      </c>
      <c r="L16" s="79">
        <v>0</v>
      </c>
      <c r="M16" s="79">
        <v>0</v>
      </c>
    </row>
    <row r="17" spans="2:13">
      <c r="B17" t="s">
        <v>1325</v>
      </c>
      <c r="C17" t="s">
        <v>1326</v>
      </c>
      <c r="D17" t="s">
        <v>123</v>
      </c>
      <c r="E17" t="s">
        <v>1327</v>
      </c>
      <c r="F17" t="s">
        <v>337</v>
      </c>
      <c r="G17" t="s">
        <v>102</v>
      </c>
      <c r="H17" s="78">
        <v>396.62</v>
      </c>
      <c r="I17" s="78">
        <v>152154</v>
      </c>
      <c r="J17" s="78">
        <v>603.47319479999999</v>
      </c>
      <c r="K17" s="79">
        <v>0</v>
      </c>
      <c r="L17" s="79">
        <v>2.1700000000000001E-2</v>
      </c>
      <c r="M17" s="79">
        <v>5.9999999999999995E-4</v>
      </c>
    </row>
    <row r="18" spans="2:13">
      <c r="B18" t="s">
        <v>1328</v>
      </c>
      <c r="C18" t="s">
        <v>1329</v>
      </c>
      <c r="D18" t="s">
        <v>123</v>
      </c>
      <c r="E18" t="s">
        <v>487</v>
      </c>
      <c r="F18" t="s">
        <v>337</v>
      </c>
      <c r="G18" t="s">
        <v>102</v>
      </c>
      <c r="H18" s="78">
        <v>38</v>
      </c>
      <c r="I18" s="78">
        <v>767888</v>
      </c>
      <c r="J18" s="78">
        <v>291.79743999999999</v>
      </c>
      <c r="K18" s="79">
        <v>0</v>
      </c>
      <c r="L18" s="79">
        <v>1.0500000000000001E-2</v>
      </c>
      <c r="M18" s="79">
        <v>2.9999999999999997E-4</v>
      </c>
    </row>
    <row r="19" spans="2:13">
      <c r="B19" s="80" t="s">
        <v>230</v>
      </c>
      <c r="C19" s="16"/>
      <c r="D19" s="16"/>
      <c r="E19" s="16"/>
      <c r="H19" s="82">
        <v>1435260</v>
      </c>
      <c r="J19" s="82">
        <v>12188.74349087136</v>
      </c>
      <c r="L19" s="81">
        <v>0.43919999999999998</v>
      </c>
      <c r="M19" s="81">
        <v>1.26E-2</v>
      </c>
    </row>
    <row r="20" spans="2:13">
      <c r="B20" s="80" t="s">
        <v>292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226</v>
      </c>
      <c r="C21" t="s">
        <v>226</v>
      </c>
      <c r="D21" s="16"/>
      <c r="E21" s="16"/>
      <c r="F21" t="s">
        <v>226</v>
      </c>
      <c r="G21" t="s">
        <v>226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s="80" t="s">
        <v>293</v>
      </c>
      <c r="C22" s="16"/>
      <c r="D22" s="16"/>
      <c r="E22" s="16"/>
      <c r="H22" s="82">
        <v>1435260</v>
      </c>
      <c r="J22" s="82">
        <v>12188.74349087136</v>
      </c>
      <c r="L22" s="81">
        <v>0.43919999999999998</v>
      </c>
      <c r="M22" s="81">
        <v>1.26E-2</v>
      </c>
    </row>
    <row r="23" spans="2:13">
      <c r="B23" t="s">
        <v>1330</v>
      </c>
      <c r="C23" t="s">
        <v>1331</v>
      </c>
      <c r="D23" t="s">
        <v>123</v>
      </c>
      <c r="E23" t="s">
        <v>1332</v>
      </c>
      <c r="F23" t="s">
        <v>1161</v>
      </c>
      <c r="G23" t="s">
        <v>106</v>
      </c>
      <c r="H23" s="78">
        <v>3285</v>
      </c>
      <c r="I23" s="78">
        <v>29122.231337000008</v>
      </c>
      <c r="J23" s="78">
        <v>3377.98517225361</v>
      </c>
      <c r="K23" s="79">
        <v>0</v>
      </c>
      <c r="L23" s="79">
        <v>0.1217</v>
      </c>
      <c r="M23" s="79">
        <v>3.5000000000000001E-3</v>
      </c>
    </row>
    <row r="24" spans="2:13">
      <c r="B24" t="s">
        <v>1333</v>
      </c>
      <c r="C24" t="s">
        <v>1334</v>
      </c>
      <c r="D24" t="s">
        <v>123</v>
      </c>
      <c r="E24" t="s">
        <v>1335</v>
      </c>
      <c r="F24" t="s">
        <v>1161</v>
      </c>
      <c r="G24" t="s">
        <v>110</v>
      </c>
      <c r="H24" s="78">
        <v>502500</v>
      </c>
      <c r="I24" s="78">
        <v>150.57130000000001</v>
      </c>
      <c r="J24" s="78">
        <v>2842.3972936177502</v>
      </c>
      <c r="K24" s="79">
        <v>0</v>
      </c>
      <c r="L24" s="79">
        <v>0.1024</v>
      </c>
      <c r="M24" s="79">
        <v>2.8999999999999998E-3</v>
      </c>
    </row>
    <row r="25" spans="2:13">
      <c r="B25" t="s">
        <v>1336</v>
      </c>
      <c r="C25" t="s">
        <v>1337</v>
      </c>
      <c r="D25" t="s">
        <v>123</v>
      </c>
      <c r="E25" t="s">
        <v>1338</v>
      </c>
      <c r="F25" t="s">
        <v>1166</v>
      </c>
      <c r="G25" t="s">
        <v>106</v>
      </c>
      <c r="H25" s="78">
        <v>650000</v>
      </c>
      <c r="I25" s="78">
        <v>100</v>
      </c>
      <c r="J25" s="78">
        <v>2295.15</v>
      </c>
      <c r="K25" s="79">
        <v>1.2500000000000001E-2</v>
      </c>
      <c r="L25" s="79">
        <v>8.2699999999999996E-2</v>
      </c>
      <c r="M25" s="79">
        <v>2.3999999999999998E-3</v>
      </c>
    </row>
    <row r="26" spans="2:13">
      <c r="B26" t="s">
        <v>1339</v>
      </c>
      <c r="C26" t="s">
        <v>1340</v>
      </c>
      <c r="D26" t="s">
        <v>123</v>
      </c>
      <c r="E26" t="s">
        <v>1311</v>
      </c>
      <c r="F26" t="s">
        <v>123</v>
      </c>
      <c r="G26" t="s">
        <v>106</v>
      </c>
      <c r="H26" s="78">
        <v>247775</v>
      </c>
      <c r="I26" s="78">
        <v>100</v>
      </c>
      <c r="J26" s="78">
        <v>874.89352499999995</v>
      </c>
      <c r="K26" s="79">
        <v>0</v>
      </c>
      <c r="L26" s="79">
        <v>3.15E-2</v>
      </c>
      <c r="M26" s="79">
        <v>8.9999999999999998E-4</v>
      </c>
    </row>
    <row r="27" spans="2:13">
      <c r="B27" t="s">
        <v>1341</v>
      </c>
      <c r="C27" t="s">
        <v>1342</v>
      </c>
      <c r="D27" t="s">
        <v>123</v>
      </c>
      <c r="E27" t="s">
        <v>805</v>
      </c>
      <c r="F27" t="s">
        <v>128</v>
      </c>
      <c r="G27" t="s">
        <v>106</v>
      </c>
      <c r="H27" s="78">
        <v>31700</v>
      </c>
      <c r="I27" s="78">
        <v>2500</v>
      </c>
      <c r="J27" s="78">
        <v>2798.3175000000001</v>
      </c>
      <c r="K27" s="79">
        <v>0</v>
      </c>
      <c r="L27" s="79">
        <v>0.1008</v>
      </c>
      <c r="M27" s="79">
        <v>2.8999999999999998E-3</v>
      </c>
    </row>
    <row r="28" spans="2:13">
      <c r="B28" t="s">
        <v>232</v>
      </c>
      <c r="C28" s="16"/>
      <c r="D28" s="16"/>
      <c r="E28" s="16"/>
    </row>
    <row r="29" spans="2:13">
      <c r="B29" t="s">
        <v>286</v>
      </c>
      <c r="C29" s="16"/>
      <c r="D29" s="16"/>
      <c r="E29" s="16"/>
    </row>
    <row r="30" spans="2:13">
      <c r="B30" t="s">
        <v>287</v>
      </c>
      <c r="C30" s="16"/>
      <c r="D30" s="16"/>
      <c r="E30" s="16"/>
    </row>
    <row r="31" spans="2:13">
      <c r="B31" t="s">
        <v>288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filterMode="1">
    <tabColor indexed="43"/>
    <pageSetUpPr fitToPage="1"/>
  </sheetPr>
  <dimension ref="B1:BC586"/>
  <sheetViews>
    <sheetView rightToLeft="1" tabSelected="1" topLeftCell="A51" workbookViewId="0">
      <selection activeCell="B8" sqref="B8:H74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10.6640625" style="15" customWidth="1"/>
    <col min="4" max="5" width="10.6640625" style="16" customWidth="1"/>
    <col min="6" max="6" width="14.6640625" style="16" customWidth="1"/>
    <col min="7" max="7" width="11.6640625" style="16" customWidth="1"/>
    <col min="8" max="8" width="14.6640625" style="16" customWidth="1"/>
    <col min="9" max="11" width="10.6640625" style="16" customWidth="1"/>
    <col min="12" max="12" width="7.5546875" style="19" customWidth="1"/>
    <col min="13" max="13" width="6.6640625" style="19" customWidth="1"/>
    <col min="14" max="14" width="7.6640625" style="19" customWidth="1"/>
    <col min="15" max="15" width="7.109375" style="19" customWidth="1"/>
    <col min="16" max="16" width="6" style="19" customWidth="1"/>
    <col min="17" max="17" width="7.88671875" style="19" customWidth="1"/>
    <col min="18" max="18" width="8.109375" style="19" customWidth="1"/>
    <col min="19" max="19" width="6.33203125" style="19" customWidth="1"/>
    <col min="20" max="20" width="8" style="19" customWidth="1"/>
    <col min="21" max="21" width="8.6640625" style="19" customWidth="1"/>
    <col min="22" max="22" width="10" style="19" customWidth="1"/>
    <col min="23" max="23" width="9.5546875" style="16" customWidth="1"/>
    <col min="24" max="24" width="6.109375" style="16" customWidth="1"/>
    <col min="25" max="26" width="5.6640625" style="16" customWidth="1"/>
    <col min="27" max="27" width="6.88671875" style="16" customWidth="1"/>
    <col min="28" max="28" width="6.44140625" style="16" customWidth="1"/>
    <col min="29" max="29" width="6.6640625" style="16" customWidth="1"/>
    <col min="30" max="30" width="7.33203125" style="16" customWidth="1"/>
    <col min="31" max="42" width="5.6640625" style="16" customWidth="1"/>
    <col min="43" max="16384" width="9.1093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139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2.4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hidden="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hidden="1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hidden="1" customHeight="1">
      <c r="B11" s="24" t="s">
        <v>140</v>
      </c>
      <c r="C11" s="7"/>
      <c r="D11" s="7"/>
      <c r="E11" s="7"/>
      <c r="F11" s="76">
        <v>39418044.32</v>
      </c>
      <c r="G11" s="7"/>
      <c r="H11" s="76">
        <v>133797.64364116141</v>
      </c>
      <c r="I11" s="7"/>
      <c r="J11" s="77">
        <v>1</v>
      </c>
      <c r="K11" s="77">
        <v>0.13850000000000001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 hidden="1">
      <c r="B12" s="80" t="s">
        <v>207</v>
      </c>
      <c r="C12" s="16"/>
      <c r="F12" s="82">
        <v>13116370.800000001</v>
      </c>
      <c r="H12" s="82">
        <v>22721.827818697697</v>
      </c>
      <c r="J12" s="81">
        <v>0.16980000000000001</v>
      </c>
      <c r="K12" s="81">
        <v>2.35E-2</v>
      </c>
    </row>
    <row r="13" spans="2:55" hidden="1">
      <c r="B13" s="80" t="s">
        <v>1343</v>
      </c>
      <c r="C13" s="16"/>
      <c r="F13" s="82">
        <v>585840</v>
      </c>
      <c r="H13" s="82">
        <v>2171.0966404846699</v>
      </c>
      <c r="J13" s="81">
        <v>1.6199999999999999E-2</v>
      </c>
      <c r="K13" s="81">
        <v>2.2000000000000001E-3</v>
      </c>
    </row>
    <row r="14" spans="2:55">
      <c r="B14" t="s">
        <v>1344</v>
      </c>
      <c r="C14" t="s">
        <v>1345</v>
      </c>
      <c r="D14" t="s">
        <v>106</v>
      </c>
      <c r="E14" t="s">
        <v>1346</v>
      </c>
      <c r="F14" s="78">
        <v>300090</v>
      </c>
      <c r="G14" s="78">
        <v>110.92980700000044</v>
      </c>
      <c r="H14" s="78">
        <v>1175.4319693846701</v>
      </c>
      <c r="I14" s="79">
        <v>0</v>
      </c>
      <c r="J14" s="79">
        <v>8.8000000000000005E-3</v>
      </c>
      <c r="K14" s="79">
        <v>1.1999999999999999E-3</v>
      </c>
    </row>
    <row r="15" spans="2:55">
      <c r="B15" t="s">
        <v>1347</v>
      </c>
      <c r="C15" t="s">
        <v>1348</v>
      </c>
      <c r="D15" t="s">
        <v>106</v>
      </c>
      <c r="E15" t="s">
        <v>1245</v>
      </c>
      <c r="F15" s="78">
        <v>285750</v>
      </c>
      <c r="G15" s="78">
        <v>98.68</v>
      </c>
      <c r="H15" s="78">
        <v>995.66467109999996</v>
      </c>
      <c r="I15" s="79">
        <v>0</v>
      </c>
      <c r="J15" s="79">
        <v>7.4000000000000003E-3</v>
      </c>
      <c r="K15" s="79">
        <v>1E-3</v>
      </c>
    </row>
    <row r="16" spans="2:55" hidden="1">
      <c r="B16" s="80" t="s">
        <v>1349</v>
      </c>
      <c r="C16" s="16"/>
      <c r="F16" s="82">
        <v>4388714.8</v>
      </c>
      <c r="H16" s="82">
        <v>7380.1265757060401</v>
      </c>
      <c r="J16" s="81">
        <v>5.5199999999999999E-2</v>
      </c>
      <c r="K16" s="81">
        <v>7.6E-3</v>
      </c>
    </row>
    <row r="17" spans="2:11">
      <c r="B17" t="s">
        <v>1350</v>
      </c>
      <c r="C17" t="s">
        <v>1351</v>
      </c>
      <c r="D17" t="s">
        <v>102</v>
      </c>
      <c r="E17" t="s">
        <v>1352</v>
      </c>
      <c r="F17" s="78">
        <v>4388714.8</v>
      </c>
      <c r="G17" s="78">
        <v>168.16145299999991</v>
      </c>
      <c r="H17" s="78">
        <v>7380.1265757060401</v>
      </c>
      <c r="I17" s="79">
        <v>0</v>
      </c>
      <c r="J17" s="79">
        <v>5.5199999999999999E-2</v>
      </c>
      <c r="K17" s="79">
        <v>7.6E-3</v>
      </c>
    </row>
    <row r="18" spans="2:11" hidden="1">
      <c r="B18" s="80" t="s">
        <v>1353</v>
      </c>
      <c r="C18" s="16"/>
      <c r="F18" s="82">
        <v>0</v>
      </c>
      <c r="H18" s="82">
        <v>0</v>
      </c>
      <c r="J18" s="81">
        <v>0</v>
      </c>
      <c r="K18" s="81">
        <v>0</v>
      </c>
    </row>
    <row r="19" spans="2:11" hidden="1">
      <c r="B19" t="s">
        <v>226</v>
      </c>
      <c r="C19" t="s">
        <v>226</v>
      </c>
      <c r="D19" t="s">
        <v>226</v>
      </c>
      <c r="F19" s="78">
        <v>0</v>
      </c>
      <c r="G19" s="78">
        <v>0</v>
      </c>
      <c r="H19" s="78">
        <v>0</v>
      </c>
      <c r="I19" s="79">
        <v>0</v>
      </c>
      <c r="J19" s="79">
        <v>0</v>
      </c>
      <c r="K19" s="79">
        <v>0</v>
      </c>
    </row>
    <row r="20" spans="2:11" hidden="1">
      <c r="B20" s="80" t="s">
        <v>1354</v>
      </c>
      <c r="C20" s="16"/>
      <c r="F20" s="82">
        <v>8141816</v>
      </c>
      <c r="H20" s="82">
        <v>13170.604602506988</v>
      </c>
      <c r="J20" s="81">
        <v>9.8400000000000001E-2</v>
      </c>
      <c r="K20" s="81">
        <v>1.3599999999999999E-2</v>
      </c>
    </row>
    <row r="21" spans="2:11">
      <c r="B21" t="s">
        <v>1355</v>
      </c>
      <c r="C21" t="s">
        <v>1356</v>
      </c>
      <c r="D21" t="s">
        <v>110</v>
      </c>
      <c r="E21" t="s">
        <v>1357</v>
      </c>
      <c r="F21" s="78">
        <v>260383</v>
      </c>
      <c r="G21" s="78">
        <v>81.434656000000032</v>
      </c>
      <c r="H21" s="78">
        <v>796.57818264902801</v>
      </c>
      <c r="I21" s="79">
        <v>0</v>
      </c>
      <c r="J21" s="79">
        <v>6.0000000000000001E-3</v>
      </c>
      <c r="K21" s="79">
        <v>8.0000000000000004E-4</v>
      </c>
    </row>
    <row r="22" spans="2:11">
      <c r="B22" t="s">
        <v>1358</v>
      </c>
      <c r="C22" t="s">
        <v>1359</v>
      </c>
      <c r="D22" t="s">
        <v>106</v>
      </c>
      <c r="E22" t="s">
        <v>258</v>
      </c>
      <c r="F22" s="78">
        <v>519141</v>
      </c>
      <c r="G22" s="78">
        <v>148.97407599999988</v>
      </c>
      <c r="H22" s="78">
        <v>2730.8242283495601</v>
      </c>
      <c r="I22" s="79">
        <v>0</v>
      </c>
      <c r="J22" s="79">
        <v>2.0400000000000001E-2</v>
      </c>
      <c r="K22" s="79">
        <v>2.8E-3</v>
      </c>
    </row>
    <row r="23" spans="2:11">
      <c r="B23" t="s">
        <v>1360</v>
      </c>
      <c r="C23" t="s">
        <v>1361</v>
      </c>
      <c r="D23" t="s">
        <v>102</v>
      </c>
      <c r="E23" t="s">
        <v>1362</v>
      </c>
      <c r="F23" s="78">
        <v>2376000</v>
      </c>
      <c r="G23" s="78">
        <v>96.806438999999997</v>
      </c>
      <c r="H23" s="78">
        <v>2300.1209906399999</v>
      </c>
      <c r="I23" s="79">
        <v>0</v>
      </c>
      <c r="J23" s="79">
        <v>1.72E-2</v>
      </c>
      <c r="K23" s="79">
        <v>2.3999999999999998E-3</v>
      </c>
    </row>
    <row r="24" spans="2:11">
      <c r="B24" t="s">
        <v>1363</v>
      </c>
      <c r="C24" t="s">
        <v>1364</v>
      </c>
      <c r="D24" t="s">
        <v>102</v>
      </c>
      <c r="E24" t="s">
        <v>1365</v>
      </c>
      <c r="F24" s="78">
        <v>2694591</v>
      </c>
      <c r="G24" s="78">
        <v>101.97799999999999</v>
      </c>
      <c r="H24" s="78">
        <v>2747.8900099799998</v>
      </c>
      <c r="I24" s="79">
        <v>1.2999999999999999E-3</v>
      </c>
      <c r="J24" s="79">
        <v>2.0500000000000001E-2</v>
      </c>
      <c r="K24" s="79">
        <v>2.8E-3</v>
      </c>
    </row>
    <row r="25" spans="2:11">
      <c r="B25" t="s">
        <v>1366</v>
      </c>
      <c r="C25" t="s">
        <v>1367</v>
      </c>
      <c r="D25" t="s">
        <v>102</v>
      </c>
      <c r="E25" t="s">
        <v>1368</v>
      </c>
      <c r="F25" s="78">
        <v>1397701</v>
      </c>
      <c r="G25" s="78">
        <v>111.908952</v>
      </c>
      <c r="H25" s="78">
        <v>1564.1525411935199</v>
      </c>
      <c r="I25" s="79">
        <v>0</v>
      </c>
      <c r="J25" s="79">
        <v>1.17E-2</v>
      </c>
      <c r="K25" s="79">
        <v>1.6000000000000001E-3</v>
      </c>
    </row>
    <row r="26" spans="2:11">
      <c r="B26" t="s">
        <v>1369</v>
      </c>
      <c r="C26" t="s">
        <v>1370</v>
      </c>
      <c r="D26" t="s">
        <v>106</v>
      </c>
      <c r="E26" t="s">
        <v>1371</v>
      </c>
      <c r="F26" s="78">
        <v>894000</v>
      </c>
      <c r="G26" s="78">
        <v>96.018792000000005</v>
      </c>
      <c r="H26" s="78">
        <v>3031.03864969488</v>
      </c>
      <c r="I26" s="79">
        <v>0</v>
      </c>
      <c r="J26" s="79">
        <v>2.2700000000000001E-2</v>
      </c>
      <c r="K26" s="79">
        <v>3.0999999999999999E-3</v>
      </c>
    </row>
    <row r="27" spans="2:11" hidden="1">
      <c r="B27" s="80" t="s">
        <v>230</v>
      </c>
      <c r="C27" s="16"/>
      <c r="F27" s="82">
        <v>26301673.52</v>
      </c>
      <c r="H27" s="82">
        <v>111075.81582246373</v>
      </c>
      <c r="J27" s="81">
        <v>0.83020000000000005</v>
      </c>
      <c r="K27" s="81">
        <v>0.115</v>
      </c>
    </row>
    <row r="28" spans="2:11" hidden="1">
      <c r="B28" s="80" t="s">
        <v>1372</v>
      </c>
      <c r="C28" s="16"/>
      <c r="F28" s="82">
        <v>863256</v>
      </c>
      <c r="H28" s="82">
        <v>4076.4683592014721</v>
      </c>
      <c r="J28" s="81">
        <v>3.0499999999999999E-2</v>
      </c>
      <c r="K28" s="81">
        <v>4.1999999999999997E-3</v>
      </c>
    </row>
    <row r="29" spans="2:11">
      <c r="B29" t="s">
        <v>1373</v>
      </c>
      <c r="C29" t="s">
        <v>1374</v>
      </c>
      <c r="D29" t="s">
        <v>106</v>
      </c>
      <c r="E29" t="s">
        <v>1375</v>
      </c>
      <c r="F29" s="78">
        <v>421813</v>
      </c>
      <c r="G29" s="78">
        <v>161.07498899999982</v>
      </c>
      <c r="H29" s="78">
        <v>2399.08584427086</v>
      </c>
      <c r="I29" s="79">
        <v>5.5999999999999999E-3</v>
      </c>
      <c r="J29" s="79">
        <v>1.7899999999999999E-2</v>
      </c>
      <c r="K29" s="79">
        <v>2.5000000000000001E-3</v>
      </c>
    </row>
    <row r="30" spans="2:11">
      <c r="B30" t="s">
        <v>1376</v>
      </c>
      <c r="C30" t="s">
        <v>1377</v>
      </c>
      <c r="D30" t="s">
        <v>106</v>
      </c>
      <c r="E30" t="s">
        <v>250</v>
      </c>
      <c r="F30" s="78">
        <v>6068</v>
      </c>
      <c r="G30" s="78">
        <v>20.069203999999999</v>
      </c>
      <c r="H30" s="78">
        <v>4.3000493237803203</v>
      </c>
      <c r="I30" s="79">
        <v>0</v>
      </c>
      <c r="J30" s="79">
        <v>0</v>
      </c>
      <c r="K30" s="79">
        <v>0</v>
      </c>
    </row>
    <row r="31" spans="2:11">
      <c r="B31" t="s">
        <v>1378</v>
      </c>
      <c r="C31" t="s">
        <v>1379</v>
      </c>
      <c r="D31" t="s">
        <v>106</v>
      </c>
      <c r="E31" t="s">
        <v>1380</v>
      </c>
      <c r="F31" s="78">
        <v>171000</v>
      </c>
      <c r="G31" s="78">
        <v>127.352667</v>
      </c>
      <c r="H31" s="78">
        <v>768.95667687266996</v>
      </c>
      <c r="I31" s="79">
        <v>0</v>
      </c>
      <c r="J31" s="79">
        <v>5.7000000000000002E-3</v>
      </c>
      <c r="K31" s="79">
        <v>8.0000000000000004E-4</v>
      </c>
    </row>
    <row r="32" spans="2:11">
      <c r="B32" t="s">
        <v>1381</v>
      </c>
      <c r="C32" t="s">
        <v>1382</v>
      </c>
      <c r="D32" t="s">
        <v>106</v>
      </c>
      <c r="E32" t="s">
        <v>1383</v>
      </c>
      <c r="F32" s="78">
        <v>264375</v>
      </c>
      <c r="G32" s="78">
        <v>96.852481999999952</v>
      </c>
      <c r="H32" s="78">
        <v>904.12578873416203</v>
      </c>
      <c r="I32" s="79">
        <v>0</v>
      </c>
      <c r="J32" s="79">
        <v>6.7999999999999996E-3</v>
      </c>
      <c r="K32" s="79">
        <v>8.9999999999999998E-4</v>
      </c>
    </row>
    <row r="33" spans="2:11" hidden="1">
      <c r="B33" s="80" t="s">
        <v>1384</v>
      </c>
      <c r="C33" s="16"/>
      <c r="F33" s="82">
        <v>0</v>
      </c>
      <c r="H33" s="82">
        <v>0</v>
      </c>
      <c r="J33" s="81">
        <v>0</v>
      </c>
      <c r="K33" s="81">
        <v>0</v>
      </c>
    </row>
    <row r="34" spans="2:11" hidden="1">
      <c r="B34" t="s">
        <v>226</v>
      </c>
      <c r="C34" t="s">
        <v>226</v>
      </c>
      <c r="D34" t="s">
        <v>226</v>
      </c>
      <c r="F34" s="78">
        <v>0</v>
      </c>
      <c r="G34" s="78">
        <v>0</v>
      </c>
      <c r="H34" s="78">
        <v>0</v>
      </c>
      <c r="I34" s="79">
        <v>0</v>
      </c>
      <c r="J34" s="79">
        <v>0</v>
      </c>
      <c r="K34" s="79">
        <v>0</v>
      </c>
    </row>
    <row r="35" spans="2:11" hidden="1">
      <c r="B35" s="80" t="s">
        <v>1385</v>
      </c>
      <c r="C35" s="16"/>
      <c r="F35" s="82">
        <v>5211484.3600000003</v>
      </c>
      <c r="H35" s="82">
        <v>15794.202994759946</v>
      </c>
      <c r="J35" s="81">
        <v>0.11799999999999999</v>
      </c>
      <c r="K35" s="81">
        <v>1.6400000000000001E-2</v>
      </c>
    </row>
    <row r="36" spans="2:11">
      <c r="B36" t="s">
        <v>1386</v>
      </c>
      <c r="C36" t="s">
        <v>1387</v>
      </c>
      <c r="D36" t="s">
        <v>106</v>
      </c>
      <c r="E36" t="s">
        <v>265</v>
      </c>
      <c r="F36" s="78">
        <v>843430</v>
      </c>
      <c r="G36" s="78">
        <v>111.4784870000001</v>
      </c>
      <c r="H36" s="78">
        <v>3319.9980432543798</v>
      </c>
      <c r="I36" s="79">
        <v>0</v>
      </c>
      <c r="J36" s="79">
        <v>2.4799999999999999E-2</v>
      </c>
      <c r="K36" s="79">
        <v>3.3999999999999998E-3</v>
      </c>
    </row>
    <row r="37" spans="2:11">
      <c r="B37" t="s">
        <v>1388</v>
      </c>
      <c r="C37" t="s">
        <v>1389</v>
      </c>
      <c r="D37" t="s">
        <v>106</v>
      </c>
      <c r="E37" t="s">
        <v>616</v>
      </c>
      <c r="F37" s="78">
        <v>1300454</v>
      </c>
      <c r="G37" s="78">
        <v>83.170011000000045</v>
      </c>
      <c r="H37" s="78">
        <v>3819.0862917551399</v>
      </c>
      <c r="I37" s="79">
        <v>0</v>
      </c>
      <c r="J37" s="79">
        <v>2.8500000000000001E-2</v>
      </c>
      <c r="K37" s="79">
        <v>4.0000000000000001E-3</v>
      </c>
    </row>
    <row r="38" spans="2:11">
      <c r="B38" t="s">
        <v>1390</v>
      </c>
      <c r="C38" t="s">
        <v>1391</v>
      </c>
      <c r="D38" t="s">
        <v>106</v>
      </c>
      <c r="E38" t="s">
        <v>1392</v>
      </c>
      <c r="F38" s="78">
        <v>750000</v>
      </c>
      <c r="G38" s="78">
        <v>61.218000000000004</v>
      </c>
      <c r="H38" s="78">
        <v>1621.2056849999999</v>
      </c>
      <c r="I38" s="79">
        <v>6.9999999999999999E-4</v>
      </c>
      <c r="J38" s="79">
        <v>1.21E-2</v>
      </c>
      <c r="K38" s="79">
        <v>1.6999999999999999E-3</v>
      </c>
    </row>
    <row r="39" spans="2:11">
      <c r="B39" t="s">
        <v>1393</v>
      </c>
      <c r="C39" t="s">
        <v>1394</v>
      </c>
      <c r="D39" t="s">
        <v>106</v>
      </c>
      <c r="E39" t="s">
        <v>1395</v>
      </c>
      <c r="F39" s="78">
        <v>670002.36</v>
      </c>
      <c r="G39" s="78">
        <v>116.0357139999998</v>
      </c>
      <c r="H39" s="78">
        <v>2745.1477805395002</v>
      </c>
      <c r="I39" s="79">
        <v>0</v>
      </c>
      <c r="J39" s="79">
        <v>2.0500000000000001E-2</v>
      </c>
      <c r="K39" s="79">
        <v>2.8E-3</v>
      </c>
    </row>
    <row r="40" spans="2:11">
      <c r="B40" t="s">
        <v>1396</v>
      </c>
      <c r="C40" t="s">
        <v>1397</v>
      </c>
      <c r="D40" t="s">
        <v>110</v>
      </c>
      <c r="E40" t="s">
        <v>1398</v>
      </c>
      <c r="F40" s="78">
        <v>1192598</v>
      </c>
      <c r="G40" s="78">
        <v>90.693847000000062</v>
      </c>
      <c r="H40" s="78">
        <v>4063.2955775554601</v>
      </c>
      <c r="I40" s="79">
        <v>0</v>
      </c>
      <c r="J40" s="79">
        <v>3.04E-2</v>
      </c>
      <c r="K40" s="79">
        <v>4.1999999999999997E-3</v>
      </c>
    </row>
    <row r="41" spans="2:11">
      <c r="B41" t="s">
        <v>1399</v>
      </c>
      <c r="C41" t="s">
        <v>1400</v>
      </c>
      <c r="D41" t="s">
        <v>110</v>
      </c>
      <c r="E41" t="s">
        <v>1401</v>
      </c>
      <c r="F41" s="78">
        <v>455000</v>
      </c>
      <c r="G41" s="78">
        <v>13.190769</v>
      </c>
      <c r="H41" s="78">
        <v>225.46961665546499</v>
      </c>
      <c r="I41" s="79">
        <v>4.5499999999999999E-2</v>
      </c>
      <c r="J41" s="79">
        <v>1.6999999999999999E-3</v>
      </c>
      <c r="K41" s="79">
        <v>2.0000000000000001E-4</v>
      </c>
    </row>
    <row r="42" spans="2:11" hidden="1">
      <c r="B42" s="80" t="s">
        <v>1402</v>
      </c>
      <c r="C42" s="16"/>
      <c r="F42" s="82">
        <v>20226933.16</v>
      </c>
      <c r="H42" s="82">
        <v>91205.144468502302</v>
      </c>
      <c r="J42" s="81">
        <v>0.68169999999999997</v>
      </c>
      <c r="K42" s="81">
        <v>9.4399999999999998E-2</v>
      </c>
    </row>
    <row r="43" spans="2:11">
      <c r="B43" t="s">
        <v>1403</v>
      </c>
      <c r="C43" t="s">
        <v>1404</v>
      </c>
      <c r="D43" t="s">
        <v>106</v>
      </c>
      <c r="E43" t="s">
        <v>513</v>
      </c>
      <c r="F43" s="78">
        <v>1292757.2</v>
      </c>
      <c r="G43" s="78">
        <v>102.77</v>
      </c>
      <c r="H43" s="78">
        <v>4691.1685743476401</v>
      </c>
      <c r="I43" s="79">
        <v>0</v>
      </c>
      <c r="J43" s="79">
        <v>3.5099999999999999E-2</v>
      </c>
      <c r="K43" s="79">
        <v>4.8999999999999998E-3</v>
      </c>
    </row>
    <row r="44" spans="2:11">
      <c r="B44" t="s">
        <v>1405</v>
      </c>
      <c r="C44" t="s">
        <v>1406</v>
      </c>
      <c r="D44" t="s">
        <v>106</v>
      </c>
      <c r="E44" t="s">
        <v>1407</v>
      </c>
      <c r="F44" s="78">
        <v>324625.53000000003</v>
      </c>
      <c r="G44" s="78">
        <v>101.32795800000027</v>
      </c>
      <c r="H44" s="78">
        <v>1161.4745014764401</v>
      </c>
      <c r="I44" s="79">
        <v>0</v>
      </c>
      <c r="J44" s="79">
        <v>8.6999999999999994E-3</v>
      </c>
      <c r="K44" s="79">
        <v>1.1999999999999999E-3</v>
      </c>
    </row>
    <row r="45" spans="2:11">
      <c r="B45" t="s">
        <v>1408</v>
      </c>
      <c r="C45" t="s">
        <v>1409</v>
      </c>
      <c r="D45" t="s">
        <v>106</v>
      </c>
      <c r="E45" t="s">
        <v>1410</v>
      </c>
      <c r="F45" s="78">
        <v>40236.300000000003</v>
      </c>
      <c r="G45" s="78">
        <v>1121.1245999999974</v>
      </c>
      <c r="H45" s="78">
        <v>1592.8307717846201</v>
      </c>
      <c r="I45" s="79">
        <v>0</v>
      </c>
      <c r="J45" s="79">
        <v>1.1900000000000001E-2</v>
      </c>
      <c r="K45" s="79">
        <v>1.6000000000000001E-3</v>
      </c>
    </row>
    <row r="46" spans="2:11">
      <c r="B46" t="s">
        <v>1411</v>
      </c>
      <c r="C46" t="s">
        <v>1412</v>
      </c>
      <c r="D46" t="s">
        <v>110</v>
      </c>
      <c r="E46" t="s">
        <v>538</v>
      </c>
      <c r="F46" s="78">
        <v>595709</v>
      </c>
      <c r="G46" s="78">
        <v>111.60432399999986</v>
      </c>
      <c r="H46" s="78">
        <v>2497.5931671308099</v>
      </c>
      <c r="I46" s="79">
        <v>0</v>
      </c>
      <c r="J46" s="79">
        <v>1.8700000000000001E-2</v>
      </c>
      <c r="K46" s="79">
        <v>2.5999999999999999E-3</v>
      </c>
    </row>
    <row r="47" spans="2:11">
      <c r="B47" t="s">
        <v>1413</v>
      </c>
      <c r="C47" t="s">
        <v>1414</v>
      </c>
      <c r="D47" t="s">
        <v>106</v>
      </c>
      <c r="E47" t="s">
        <v>1415</v>
      </c>
      <c r="F47" s="78">
        <v>1106875</v>
      </c>
      <c r="G47" s="78">
        <v>123.62</v>
      </c>
      <c r="H47" s="78">
        <v>4831.5339476250001</v>
      </c>
      <c r="I47" s="79">
        <v>0</v>
      </c>
      <c r="J47" s="79">
        <v>3.61E-2</v>
      </c>
      <c r="K47" s="79">
        <v>5.0000000000000001E-3</v>
      </c>
    </row>
    <row r="48" spans="2:11">
      <c r="B48" t="s">
        <v>1416</v>
      </c>
      <c r="C48" t="s">
        <v>1417</v>
      </c>
      <c r="D48" t="s">
        <v>106</v>
      </c>
      <c r="E48" t="s">
        <v>1418</v>
      </c>
      <c r="F48" s="78">
        <v>385878</v>
      </c>
      <c r="G48" s="78">
        <v>99.943504999999931</v>
      </c>
      <c r="H48" s="78">
        <v>1361.76545372859</v>
      </c>
      <c r="I48" s="79">
        <v>0</v>
      </c>
      <c r="J48" s="79">
        <v>1.0200000000000001E-2</v>
      </c>
      <c r="K48" s="79">
        <v>1.4E-3</v>
      </c>
    </row>
    <row r="49" spans="2:11">
      <c r="B49" t="s">
        <v>1419</v>
      </c>
      <c r="C49" t="s">
        <v>1420</v>
      </c>
      <c r="D49" t="s">
        <v>106</v>
      </c>
      <c r="E49" t="s">
        <v>1418</v>
      </c>
      <c r="F49" s="78">
        <v>385878</v>
      </c>
      <c r="G49" s="78">
        <v>100.11039800000017</v>
      </c>
      <c r="H49" s="78">
        <v>1364.0394296299701</v>
      </c>
      <c r="I49" s="79">
        <v>0</v>
      </c>
      <c r="J49" s="79">
        <v>1.0200000000000001E-2</v>
      </c>
      <c r="K49" s="79">
        <v>1.4E-3</v>
      </c>
    </row>
    <row r="50" spans="2:11">
      <c r="B50" t="s">
        <v>1421</v>
      </c>
      <c r="C50" t="s">
        <v>1422</v>
      </c>
      <c r="D50" t="s">
        <v>106</v>
      </c>
      <c r="E50" t="s">
        <v>507</v>
      </c>
      <c r="F50" s="78">
        <v>915000</v>
      </c>
      <c r="G50" s="78">
        <v>128.73945000000001</v>
      </c>
      <c r="H50" s="78">
        <v>4159.3978312424997</v>
      </c>
      <c r="I50" s="79">
        <v>0</v>
      </c>
      <c r="J50" s="79">
        <v>3.1099999999999999E-2</v>
      </c>
      <c r="K50" s="79">
        <v>4.3E-3</v>
      </c>
    </row>
    <row r="51" spans="2:11">
      <c r="B51" t="s">
        <v>1423</v>
      </c>
      <c r="C51" t="s">
        <v>1424</v>
      </c>
      <c r="D51" t="s">
        <v>106</v>
      </c>
      <c r="E51" t="s">
        <v>1425</v>
      </c>
      <c r="F51" s="78">
        <v>358856.6</v>
      </c>
      <c r="G51" s="78">
        <v>109.62</v>
      </c>
      <c r="H51" s="78">
        <v>1389.01985397252</v>
      </c>
      <c r="I51" s="79">
        <v>0</v>
      </c>
      <c r="J51" s="79">
        <v>1.04E-2</v>
      </c>
      <c r="K51" s="79">
        <v>1.4E-3</v>
      </c>
    </row>
    <row r="52" spans="2:11">
      <c r="B52" t="s">
        <v>1426</v>
      </c>
      <c r="C52" t="s">
        <v>1427</v>
      </c>
      <c r="D52" t="s">
        <v>110</v>
      </c>
      <c r="E52" t="s">
        <v>1401</v>
      </c>
      <c r="F52" s="78">
        <v>318716</v>
      </c>
      <c r="G52" s="78">
        <v>89.554023000000058</v>
      </c>
      <c r="H52" s="78">
        <v>1072.24858389218</v>
      </c>
      <c r="I52" s="79">
        <v>0</v>
      </c>
      <c r="J52" s="79">
        <v>8.0000000000000002E-3</v>
      </c>
      <c r="K52" s="79">
        <v>1.1000000000000001E-3</v>
      </c>
    </row>
    <row r="53" spans="2:11">
      <c r="B53" t="s">
        <v>1428</v>
      </c>
      <c r="C53" t="s">
        <v>1429</v>
      </c>
      <c r="D53" t="s">
        <v>106</v>
      </c>
      <c r="E53" t="s">
        <v>513</v>
      </c>
      <c r="F53" s="78">
        <v>759150.23</v>
      </c>
      <c r="G53" s="78">
        <v>139.832796</v>
      </c>
      <c r="H53" s="78">
        <v>3748.3012443389398</v>
      </c>
      <c r="I53" s="79">
        <v>0</v>
      </c>
      <c r="J53" s="79">
        <v>2.8000000000000001E-2</v>
      </c>
      <c r="K53" s="79">
        <v>3.8999999999999998E-3</v>
      </c>
    </row>
    <row r="54" spans="2:11">
      <c r="B54" t="s">
        <v>1430</v>
      </c>
      <c r="C54" t="s">
        <v>1431</v>
      </c>
      <c r="D54" t="s">
        <v>106</v>
      </c>
      <c r="E54" t="s">
        <v>1432</v>
      </c>
      <c r="F54" s="78">
        <v>230000</v>
      </c>
      <c r="G54" s="78">
        <v>118.09535700000001</v>
      </c>
      <c r="H54" s="78">
        <v>959.08782280410003</v>
      </c>
      <c r="I54" s="79">
        <v>0</v>
      </c>
      <c r="J54" s="79">
        <v>7.1999999999999998E-3</v>
      </c>
      <c r="K54" s="79">
        <v>1E-3</v>
      </c>
    </row>
    <row r="55" spans="2:11">
      <c r="B55" t="s">
        <v>1433</v>
      </c>
      <c r="C55" t="s">
        <v>1434</v>
      </c>
      <c r="D55" t="s">
        <v>106</v>
      </c>
      <c r="E55" t="s">
        <v>1435</v>
      </c>
      <c r="F55" s="78">
        <v>230000</v>
      </c>
      <c r="G55" s="78">
        <v>212.449352</v>
      </c>
      <c r="H55" s="78">
        <v>1725.3649223975999</v>
      </c>
      <c r="I55" s="79">
        <v>0</v>
      </c>
      <c r="J55" s="79">
        <v>1.29E-2</v>
      </c>
      <c r="K55" s="79">
        <v>1.8E-3</v>
      </c>
    </row>
    <row r="56" spans="2:11">
      <c r="B56" t="s">
        <v>1436</v>
      </c>
      <c r="C56" t="s">
        <v>1437</v>
      </c>
      <c r="D56" t="s">
        <v>106</v>
      </c>
      <c r="E56" t="s">
        <v>1438</v>
      </c>
      <c r="F56" s="78">
        <v>750000</v>
      </c>
      <c r="G56" s="78">
        <v>113.666</v>
      </c>
      <c r="H56" s="78">
        <v>3010.1598450000001</v>
      </c>
      <c r="I56" s="79">
        <v>0</v>
      </c>
      <c r="J56" s="79">
        <v>2.2499999999999999E-2</v>
      </c>
      <c r="K56" s="79">
        <v>3.0999999999999999E-3</v>
      </c>
    </row>
    <row r="57" spans="2:11">
      <c r="B57" t="s">
        <v>1439</v>
      </c>
      <c r="C57" t="s">
        <v>1440</v>
      </c>
      <c r="D57" t="s">
        <v>106</v>
      </c>
      <c r="E57" t="s">
        <v>1383</v>
      </c>
      <c r="F57" s="78">
        <v>520000</v>
      </c>
      <c r="G57" s="78">
        <v>192.14375000000001</v>
      </c>
      <c r="H57" s="78">
        <v>3527.9898225000002</v>
      </c>
      <c r="I57" s="79">
        <v>0</v>
      </c>
      <c r="J57" s="79">
        <v>2.64E-2</v>
      </c>
      <c r="K57" s="79">
        <v>3.7000000000000002E-3</v>
      </c>
    </row>
    <row r="58" spans="2:11">
      <c r="B58" t="s">
        <v>1441</v>
      </c>
      <c r="C58" t="s">
        <v>1442</v>
      </c>
      <c r="D58" t="s">
        <v>106</v>
      </c>
      <c r="E58" t="s">
        <v>1443</v>
      </c>
      <c r="F58" s="78">
        <v>776699</v>
      </c>
      <c r="G58" s="78">
        <v>147.70239199999992</v>
      </c>
      <c r="H58" s="78">
        <v>4050.77379879112</v>
      </c>
      <c r="I58" s="79">
        <v>0</v>
      </c>
      <c r="J58" s="79">
        <v>3.0300000000000001E-2</v>
      </c>
      <c r="K58" s="79">
        <v>4.1999999999999997E-3</v>
      </c>
    </row>
    <row r="59" spans="2:11">
      <c r="B59" t="s">
        <v>1444</v>
      </c>
      <c r="C59" t="s">
        <v>1445</v>
      </c>
      <c r="D59" t="s">
        <v>106</v>
      </c>
      <c r="E59" t="s">
        <v>1446</v>
      </c>
      <c r="F59" s="78">
        <v>1044000</v>
      </c>
      <c r="G59" s="78">
        <v>116.42174300000001</v>
      </c>
      <c r="H59" s="78">
        <v>4291.7292221245198</v>
      </c>
      <c r="I59" s="79">
        <v>0</v>
      </c>
      <c r="J59" s="79">
        <v>3.2099999999999997E-2</v>
      </c>
      <c r="K59" s="79">
        <v>4.4000000000000003E-3</v>
      </c>
    </row>
    <row r="60" spans="2:11">
      <c r="B60" t="s">
        <v>1447</v>
      </c>
      <c r="C60" t="s">
        <v>1448</v>
      </c>
      <c r="D60" t="s">
        <v>106</v>
      </c>
      <c r="E60" t="s">
        <v>1449</v>
      </c>
      <c r="F60" s="78">
        <v>199952.53</v>
      </c>
      <c r="G60" s="78">
        <v>81.221747999999948</v>
      </c>
      <c r="H60" s="78">
        <v>573.45184326790798</v>
      </c>
      <c r="I60" s="79">
        <v>0</v>
      </c>
      <c r="J60" s="79">
        <v>4.3E-3</v>
      </c>
      <c r="K60" s="79">
        <v>5.9999999999999995E-4</v>
      </c>
    </row>
    <row r="61" spans="2:11">
      <c r="B61" t="s">
        <v>1450</v>
      </c>
      <c r="C61" t="s">
        <v>1451</v>
      </c>
      <c r="D61" t="s">
        <v>106</v>
      </c>
      <c r="E61" t="s">
        <v>1425</v>
      </c>
      <c r="F61" s="78">
        <v>725159</v>
      </c>
      <c r="G61" s="78">
        <v>110.76</v>
      </c>
      <c r="H61" s="78">
        <v>2836.0501487604001</v>
      </c>
      <c r="I61" s="79">
        <v>0</v>
      </c>
      <c r="J61" s="79">
        <v>2.12E-2</v>
      </c>
      <c r="K61" s="79">
        <v>2.8999999999999998E-3</v>
      </c>
    </row>
    <row r="62" spans="2:11">
      <c r="B62" t="s">
        <v>1452</v>
      </c>
      <c r="C62" t="s">
        <v>1453</v>
      </c>
      <c r="D62" t="s">
        <v>106</v>
      </c>
      <c r="E62" t="s">
        <v>1454</v>
      </c>
      <c r="F62" s="78">
        <v>980575.9</v>
      </c>
      <c r="G62" s="78">
        <v>134.15108399999997</v>
      </c>
      <c r="H62" s="78">
        <v>4644.8652467027196</v>
      </c>
      <c r="I62" s="79">
        <v>0</v>
      </c>
      <c r="J62" s="79">
        <v>3.4700000000000002E-2</v>
      </c>
      <c r="K62" s="79">
        <v>4.7999999999999996E-3</v>
      </c>
    </row>
    <row r="63" spans="2:11">
      <c r="B63" t="s">
        <v>1455</v>
      </c>
      <c r="C63" t="s">
        <v>1456</v>
      </c>
      <c r="D63" t="s">
        <v>106</v>
      </c>
      <c r="E63" t="s">
        <v>1425</v>
      </c>
      <c r="F63" s="78">
        <v>901249</v>
      </c>
      <c r="G63" s="78">
        <v>136.47999999999999</v>
      </c>
      <c r="H63" s="78">
        <v>4343.2169868911997</v>
      </c>
      <c r="I63" s="79">
        <v>0</v>
      </c>
      <c r="J63" s="79">
        <v>3.2500000000000001E-2</v>
      </c>
      <c r="K63" s="79">
        <v>4.4999999999999997E-3</v>
      </c>
    </row>
    <row r="64" spans="2:11">
      <c r="B64" t="s">
        <v>1457</v>
      </c>
      <c r="C64" t="s">
        <v>1458</v>
      </c>
      <c r="D64" t="s">
        <v>106</v>
      </c>
      <c r="E64" t="s">
        <v>1418</v>
      </c>
      <c r="F64" s="78">
        <v>1159790</v>
      </c>
      <c r="G64" s="78">
        <v>130.27057799999994</v>
      </c>
      <c r="H64" s="78">
        <v>5334.8647972858698</v>
      </c>
      <c r="I64" s="79">
        <v>0</v>
      </c>
      <c r="J64" s="79">
        <v>3.9899999999999998E-2</v>
      </c>
      <c r="K64" s="79">
        <v>5.4999999999999997E-3</v>
      </c>
    </row>
    <row r="65" spans="2:11">
      <c r="B65" t="s">
        <v>1459</v>
      </c>
      <c r="C65" t="s">
        <v>1460</v>
      </c>
      <c r="D65" t="s">
        <v>106</v>
      </c>
      <c r="E65" t="s">
        <v>1461</v>
      </c>
      <c r="F65" s="78">
        <v>301500</v>
      </c>
      <c r="G65" s="78">
        <v>264.2</v>
      </c>
      <c r="H65" s="78">
        <v>2812.6639530000002</v>
      </c>
      <c r="I65" s="79">
        <v>0</v>
      </c>
      <c r="J65" s="79">
        <v>2.1000000000000001E-2</v>
      </c>
      <c r="K65" s="79">
        <v>2.8999999999999998E-3</v>
      </c>
    </row>
    <row r="66" spans="2:11">
      <c r="B66" t="s">
        <v>1462</v>
      </c>
      <c r="C66" t="s">
        <v>1463</v>
      </c>
      <c r="D66" t="s">
        <v>110</v>
      </c>
      <c r="E66" t="s">
        <v>1464</v>
      </c>
      <c r="F66" s="78">
        <v>357500</v>
      </c>
      <c r="G66" s="78">
        <v>131.47499999999999</v>
      </c>
      <c r="H66" s="78">
        <v>1765.7358736875001</v>
      </c>
      <c r="I66" s="79">
        <v>0</v>
      </c>
      <c r="J66" s="79">
        <v>1.32E-2</v>
      </c>
      <c r="K66" s="79">
        <v>1.8E-3</v>
      </c>
    </row>
    <row r="67" spans="2:11">
      <c r="B67" t="s">
        <v>1465</v>
      </c>
      <c r="C67" t="s">
        <v>1466</v>
      </c>
      <c r="D67" t="s">
        <v>106</v>
      </c>
      <c r="E67" t="s">
        <v>1467</v>
      </c>
      <c r="F67" s="78">
        <v>544000</v>
      </c>
      <c r="G67" s="78">
        <v>116.85202200000001</v>
      </c>
      <c r="H67" s="78">
        <v>2244.5684238700801</v>
      </c>
      <c r="I67" s="79">
        <v>0</v>
      </c>
      <c r="J67" s="79">
        <v>1.6799999999999999E-2</v>
      </c>
      <c r="K67" s="79">
        <v>2.3E-3</v>
      </c>
    </row>
    <row r="68" spans="2:11">
      <c r="B68" t="s">
        <v>1468</v>
      </c>
      <c r="C68" t="s">
        <v>1469</v>
      </c>
      <c r="D68" t="s">
        <v>106</v>
      </c>
      <c r="E68" t="s">
        <v>1470</v>
      </c>
      <c r="F68" s="78">
        <v>554366.17000000004</v>
      </c>
      <c r="G68" s="78">
        <v>135.5240910000002</v>
      </c>
      <c r="H68" s="78">
        <v>2652.83928555788</v>
      </c>
      <c r="I68" s="79">
        <v>1.1000000000000001E-3</v>
      </c>
      <c r="J68" s="79">
        <v>1.9800000000000002E-2</v>
      </c>
      <c r="K68" s="79">
        <v>2.7000000000000001E-3</v>
      </c>
    </row>
    <row r="69" spans="2:11">
      <c r="B69" t="s">
        <v>1471</v>
      </c>
      <c r="C69" t="s">
        <v>1472</v>
      </c>
      <c r="D69" t="s">
        <v>106</v>
      </c>
      <c r="E69" t="s">
        <v>261</v>
      </c>
      <c r="F69" s="78">
        <v>1226792.8999999999</v>
      </c>
      <c r="G69" s="78">
        <v>126.82782899999991</v>
      </c>
      <c r="H69" s="78">
        <v>5493.9351637297696</v>
      </c>
      <c r="I69" s="79">
        <v>0</v>
      </c>
      <c r="J69" s="79">
        <v>4.1099999999999998E-2</v>
      </c>
      <c r="K69" s="79">
        <v>5.7000000000000002E-3</v>
      </c>
    </row>
    <row r="70" spans="2:11">
      <c r="B70" t="s">
        <v>1473</v>
      </c>
      <c r="C70" t="s">
        <v>1474</v>
      </c>
      <c r="D70" t="s">
        <v>106</v>
      </c>
      <c r="E70" t="s">
        <v>1475</v>
      </c>
      <c r="F70" s="78">
        <v>8941</v>
      </c>
      <c r="G70" s="78">
        <v>5234.3100000000004</v>
      </c>
      <c r="H70" s="78">
        <v>1652.5067892201</v>
      </c>
      <c r="I70" s="79">
        <v>0</v>
      </c>
      <c r="J70" s="79">
        <v>1.24E-2</v>
      </c>
      <c r="K70" s="79">
        <v>1.6999999999999999E-3</v>
      </c>
    </row>
    <row r="71" spans="2:11">
      <c r="B71" t="s">
        <v>1476</v>
      </c>
      <c r="C71" t="s">
        <v>1477</v>
      </c>
      <c r="D71" t="s">
        <v>106</v>
      </c>
      <c r="E71" t="s">
        <v>285</v>
      </c>
      <c r="F71" s="78">
        <v>537413.80000000005</v>
      </c>
      <c r="G71" s="78">
        <v>101.89673999999981</v>
      </c>
      <c r="H71" s="78">
        <v>1933.6008202032299</v>
      </c>
      <c r="I71" s="79">
        <v>0</v>
      </c>
      <c r="J71" s="79">
        <v>1.4500000000000001E-2</v>
      </c>
      <c r="K71" s="79">
        <v>2E-3</v>
      </c>
    </row>
    <row r="72" spans="2:11">
      <c r="B72" t="s">
        <v>1478</v>
      </c>
      <c r="C72" t="s">
        <v>1479</v>
      </c>
      <c r="D72" t="s">
        <v>106</v>
      </c>
      <c r="E72" t="s">
        <v>1480</v>
      </c>
      <c r="F72" s="78">
        <v>1150000</v>
      </c>
      <c r="G72" s="78">
        <v>77.89</v>
      </c>
      <c r="H72" s="78">
        <v>3162.8402850000002</v>
      </c>
      <c r="I72" s="79">
        <v>0</v>
      </c>
      <c r="J72" s="79">
        <v>2.3599999999999999E-2</v>
      </c>
      <c r="K72" s="79">
        <v>3.3E-3</v>
      </c>
    </row>
    <row r="73" spans="2:11">
      <c r="B73" t="s">
        <v>1481</v>
      </c>
      <c r="C73" t="s">
        <v>1482</v>
      </c>
      <c r="D73" t="s">
        <v>106</v>
      </c>
      <c r="E73" t="s">
        <v>636</v>
      </c>
      <c r="F73" s="78">
        <v>1530000</v>
      </c>
      <c r="G73" s="78">
        <v>115.97483699999999</v>
      </c>
      <c r="H73" s="78">
        <v>6265.4593865390998</v>
      </c>
      <c r="I73" s="79">
        <v>0</v>
      </c>
      <c r="J73" s="79">
        <v>4.6800000000000001E-2</v>
      </c>
      <c r="K73" s="79">
        <v>6.4999999999999997E-3</v>
      </c>
    </row>
    <row r="74" spans="2:11">
      <c r="B74" t="s">
        <v>1483</v>
      </c>
      <c r="C74" t="s">
        <v>1484</v>
      </c>
      <c r="D74" t="s">
        <v>106</v>
      </c>
      <c r="E74" t="s">
        <v>1485</v>
      </c>
      <c r="F74" s="78">
        <v>15312</v>
      </c>
      <c r="G74" s="78">
        <v>100</v>
      </c>
      <c r="H74" s="78">
        <v>54.066671999999997</v>
      </c>
      <c r="I74" s="79">
        <v>0</v>
      </c>
      <c r="J74" s="79">
        <v>4.0000000000000002E-4</v>
      </c>
      <c r="K74" s="79">
        <v>1E-4</v>
      </c>
    </row>
    <row r="75" spans="2:11" hidden="1">
      <c r="B75" t="s">
        <v>232</v>
      </c>
      <c r="C75" s="16"/>
    </row>
    <row r="76" spans="2:11" hidden="1">
      <c r="B76" t="s">
        <v>286</v>
      </c>
      <c r="C76" s="16"/>
    </row>
    <row r="77" spans="2:11" hidden="1">
      <c r="B77" t="s">
        <v>287</v>
      </c>
      <c r="C77" s="16"/>
    </row>
    <row r="78" spans="2:11" hidden="1">
      <c r="B78" t="s">
        <v>288</v>
      </c>
      <c r="C78" s="16"/>
    </row>
    <row r="79" spans="2:11" hidden="1">
      <c r="C79" s="16"/>
    </row>
    <row r="80" spans="2:11" hidden="1">
      <c r="C80" s="16"/>
    </row>
    <row r="81" spans="3:3" hidden="1">
      <c r="C81" s="16"/>
    </row>
    <row r="82" spans="3:3" hidden="1">
      <c r="C82" s="16"/>
    </row>
    <row r="83" spans="3:3" hidden="1">
      <c r="C83" s="16"/>
    </row>
    <row r="84" spans="3:3" hidden="1">
      <c r="C84" s="16"/>
    </row>
    <row r="85" spans="3:3" hidden="1">
      <c r="C85" s="16"/>
    </row>
    <row r="86" spans="3:3" hidden="1">
      <c r="C86" s="16"/>
    </row>
    <row r="87" spans="3:3" hidden="1">
      <c r="C87" s="16"/>
    </row>
    <row r="88" spans="3:3" hidden="1">
      <c r="C88" s="16"/>
    </row>
    <row r="89" spans="3:3" hidden="1">
      <c r="C89" s="16"/>
    </row>
    <row r="90" spans="3:3" hidden="1">
      <c r="C90" s="16"/>
    </row>
    <row r="91" spans="3:3" hidden="1">
      <c r="C91" s="16"/>
    </row>
    <row r="92" spans="3:3" hidden="1">
      <c r="C92" s="16"/>
    </row>
    <row r="93" spans="3:3" hidden="1">
      <c r="C93" s="16"/>
    </row>
    <row r="94" spans="3:3" hidden="1">
      <c r="C94" s="16"/>
    </row>
    <row r="95" spans="3:3" hidden="1">
      <c r="C95" s="16"/>
    </row>
    <row r="96" spans="3:3" hidden="1">
      <c r="C96" s="16"/>
    </row>
    <row r="97" spans="3:3" hidden="1">
      <c r="C97" s="16"/>
    </row>
    <row r="98" spans="3:3" hidden="1">
      <c r="C98" s="16"/>
    </row>
    <row r="99" spans="3:3" hidden="1">
      <c r="C99" s="16"/>
    </row>
    <row r="100" spans="3:3" hidden="1">
      <c r="C100" s="16"/>
    </row>
    <row r="101" spans="3:3" hidden="1">
      <c r="C101" s="16"/>
    </row>
    <row r="102" spans="3:3" hidden="1">
      <c r="C102" s="16"/>
    </row>
    <row r="103" spans="3:3" hidden="1">
      <c r="C103" s="16"/>
    </row>
    <row r="104" spans="3:3" hidden="1">
      <c r="C104" s="16"/>
    </row>
    <row r="105" spans="3:3" hidden="1">
      <c r="C105" s="16"/>
    </row>
    <row r="106" spans="3:3" hidden="1">
      <c r="C106" s="16"/>
    </row>
    <row r="107" spans="3:3" hidden="1">
      <c r="C107" s="16"/>
    </row>
    <row r="108" spans="3:3" hidden="1">
      <c r="C108" s="16"/>
    </row>
    <row r="109" spans="3:3" hidden="1">
      <c r="C109" s="16"/>
    </row>
    <row r="110" spans="3:3" hidden="1">
      <c r="C110" s="16"/>
    </row>
    <row r="111" spans="3:3" hidden="1">
      <c r="C111" s="16"/>
    </row>
    <row r="112" spans="3:3" hidden="1">
      <c r="C112" s="16"/>
    </row>
    <row r="113" spans="3:3" hidden="1">
      <c r="C113" s="16"/>
    </row>
    <row r="114" spans="3:3" hidden="1">
      <c r="C114" s="16"/>
    </row>
    <row r="115" spans="3:3" hidden="1">
      <c r="C115" s="16"/>
    </row>
    <row r="116" spans="3:3" hidden="1">
      <c r="C116" s="16"/>
    </row>
    <row r="117" spans="3:3" hidden="1">
      <c r="C117" s="16"/>
    </row>
    <row r="118" spans="3:3" hidden="1">
      <c r="C118" s="16"/>
    </row>
    <row r="119" spans="3:3" hidden="1">
      <c r="C119" s="16"/>
    </row>
    <row r="120" spans="3:3" hidden="1">
      <c r="C120" s="16"/>
    </row>
    <row r="121" spans="3:3" hidden="1">
      <c r="C121" s="16"/>
    </row>
    <row r="122" spans="3:3" hidden="1">
      <c r="C122" s="16"/>
    </row>
    <row r="123" spans="3:3" hidden="1">
      <c r="C123" s="16"/>
    </row>
    <row r="124" spans="3:3" hidden="1">
      <c r="C124" s="16"/>
    </row>
    <row r="125" spans="3:3" hidden="1">
      <c r="C125" s="16"/>
    </row>
    <row r="126" spans="3:3" hidden="1">
      <c r="C126" s="16"/>
    </row>
    <row r="127" spans="3:3" hidden="1">
      <c r="C127" s="16"/>
    </row>
    <row r="128" spans="3:3" hidden="1">
      <c r="C128" s="16"/>
    </row>
    <row r="129" spans="3:3" hidden="1">
      <c r="C129" s="16"/>
    </row>
    <row r="130" spans="3:3" hidden="1">
      <c r="C130" s="16"/>
    </row>
    <row r="131" spans="3:3" hidden="1">
      <c r="C131" s="16"/>
    </row>
    <row r="132" spans="3:3" hidden="1">
      <c r="C132" s="16"/>
    </row>
    <row r="133" spans="3:3" hidden="1">
      <c r="C133" s="16"/>
    </row>
    <row r="134" spans="3:3" hidden="1">
      <c r="C134" s="16"/>
    </row>
    <row r="135" spans="3:3" hidden="1">
      <c r="C135" s="16"/>
    </row>
    <row r="136" spans="3:3" hidden="1">
      <c r="C136" s="16"/>
    </row>
    <row r="137" spans="3:3" hidden="1">
      <c r="C137" s="16"/>
    </row>
    <row r="138" spans="3:3" hidden="1">
      <c r="C138" s="16"/>
    </row>
    <row r="139" spans="3:3" hidden="1">
      <c r="C139" s="16"/>
    </row>
    <row r="140" spans="3:3" hidden="1">
      <c r="C140" s="16"/>
    </row>
    <row r="141" spans="3:3" hidden="1">
      <c r="C141" s="16"/>
    </row>
    <row r="142" spans="3:3" hidden="1">
      <c r="C142" s="16"/>
    </row>
    <row r="143" spans="3:3" hidden="1">
      <c r="C143" s="16"/>
    </row>
    <row r="144" spans="3:3" hidden="1">
      <c r="C144" s="16"/>
    </row>
    <row r="145" spans="3:3" hidden="1">
      <c r="C145" s="16"/>
    </row>
    <row r="146" spans="3:3" hidden="1">
      <c r="C146" s="16"/>
    </row>
    <row r="147" spans="3:3" hidden="1">
      <c r="C147" s="16"/>
    </row>
    <row r="148" spans="3:3" hidden="1">
      <c r="C148" s="16"/>
    </row>
    <row r="149" spans="3:3" hidden="1">
      <c r="C149" s="16"/>
    </row>
    <row r="150" spans="3:3" hidden="1">
      <c r="C150" s="16"/>
    </row>
    <row r="151" spans="3:3" hidden="1">
      <c r="C151" s="16"/>
    </row>
    <row r="152" spans="3:3" hidden="1">
      <c r="C152" s="16"/>
    </row>
    <row r="153" spans="3:3" hidden="1">
      <c r="C153" s="16"/>
    </row>
    <row r="154" spans="3:3" hidden="1">
      <c r="C154" s="16"/>
    </row>
    <row r="155" spans="3:3" hidden="1">
      <c r="C155" s="16"/>
    </row>
    <row r="156" spans="3:3" hidden="1">
      <c r="C156" s="16"/>
    </row>
    <row r="157" spans="3:3" hidden="1">
      <c r="C157" s="16"/>
    </row>
    <row r="158" spans="3:3" hidden="1">
      <c r="C158" s="16"/>
    </row>
    <row r="159" spans="3:3" hidden="1">
      <c r="C159" s="16"/>
    </row>
    <row r="160" spans="3:3" hidden="1">
      <c r="C160" s="16"/>
    </row>
    <row r="161" spans="3:3" hidden="1">
      <c r="C161" s="16"/>
    </row>
    <row r="162" spans="3:3" hidden="1">
      <c r="C162" s="16"/>
    </row>
    <row r="163" spans="3:3" hidden="1">
      <c r="C163" s="16"/>
    </row>
    <row r="164" spans="3:3" hidden="1">
      <c r="C164" s="16"/>
    </row>
    <row r="165" spans="3:3" hidden="1">
      <c r="C165" s="16"/>
    </row>
    <row r="166" spans="3:3" hidden="1">
      <c r="C166" s="16"/>
    </row>
    <row r="167" spans="3:3" hidden="1">
      <c r="C167" s="16"/>
    </row>
    <row r="168" spans="3:3" hidden="1">
      <c r="C168" s="16"/>
    </row>
    <row r="169" spans="3:3" hidden="1">
      <c r="C169" s="16"/>
    </row>
    <row r="170" spans="3:3" hidden="1">
      <c r="C170" s="16"/>
    </row>
    <row r="171" spans="3:3" hidden="1">
      <c r="C171" s="16"/>
    </row>
    <row r="172" spans="3:3" hidden="1">
      <c r="C172" s="16"/>
    </row>
    <row r="173" spans="3:3" hidden="1">
      <c r="C173" s="16"/>
    </row>
    <row r="174" spans="3:3" hidden="1">
      <c r="C174" s="16"/>
    </row>
    <row r="175" spans="3:3" hidden="1">
      <c r="C175" s="16"/>
    </row>
    <row r="176" spans="3:3" hidden="1">
      <c r="C176" s="16"/>
    </row>
    <row r="177" spans="3:3" hidden="1">
      <c r="C177" s="16"/>
    </row>
    <row r="178" spans="3:3" hidden="1">
      <c r="C178" s="16"/>
    </row>
    <row r="179" spans="3:3" hidden="1">
      <c r="C179" s="16"/>
    </row>
    <row r="180" spans="3:3" hidden="1">
      <c r="C180" s="16"/>
    </row>
    <row r="181" spans="3:3" hidden="1">
      <c r="C181" s="16"/>
    </row>
    <row r="182" spans="3:3" hidden="1">
      <c r="C182" s="16"/>
    </row>
    <row r="183" spans="3:3" hidden="1">
      <c r="C183" s="16"/>
    </row>
    <row r="184" spans="3:3" hidden="1">
      <c r="C184" s="16"/>
    </row>
    <row r="185" spans="3:3" hidden="1">
      <c r="C185" s="16"/>
    </row>
    <row r="186" spans="3:3" hidden="1">
      <c r="C186" s="16"/>
    </row>
    <row r="187" spans="3:3" hidden="1">
      <c r="C187" s="16"/>
    </row>
    <row r="188" spans="3:3" hidden="1">
      <c r="C188" s="16"/>
    </row>
    <row r="189" spans="3:3" hidden="1">
      <c r="C189" s="16"/>
    </row>
    <row r="190" spans="3:3" hidden="1">
      <c r="C190" s="16"/>
    </row>
    <row r="191" spans="3:3" hidden="1">
      <c r="C191" s="16"/>
    </row>
    <row r="192" spans="3:3" hidden="1">
      <c r="C192" s="16"/>
    </row>
    <row r="193" spans="3:3" hidden="1">
      <c r="C193" s="16"/>
    </row>
    <row r="194" spans="3:3" hidden="1">
      <c r="C194" s="16"/>
    </row>
    <row r="195" spans="3:3" hidden="1">
      <c r="C195" s="16"/>
    </row>
    <row r="196" spans="3:3" hidden="1">
      <c r="C196" s="16"/>
    </row>
    <row r="197" spans="3:3" hidden="1">
      <c r="C197" s="16"/>
    </row>
    <row r="198" spans="3:3" hidden="1">
      <c r="C198" s="16"/>
    </row>
    <row r="199" spans="3:3" hidden="1">
      <c r="C199" s="16"/>
    </row>
    <row r="200" spans="3:3" hidden="1">
      <c r="C200" s="16"/>
    </row>
    <row r="201" spans="3:3" hidden="1">
      <c r="C201" s="16"/>
    </row>
    <row r="202" spans="3:3" hidden="1">
      <c r="C202" s="16"/>
    </row>
    <row r="203" spans="3:3" hidden="1">
      <c r="C203" s="16"/>
    </row>
    <row r="204" spans="3:3" hidden="1">
      <c r="C204" s="16"/>
    </row>
    <row r="205" spans="3:3" hidden="1">
      <c r="C205" s="16"/>
    </row>
    <row r="206" spans="3:3" hidden="1">
      <c r="C206" s="16"/>
    </row>
    <row r="207" spans="3:3" hidden="1">
      <c r="C207" s="16"/>
    </row>
    <row r="208" spans="3:3" hidden="1">
      <c r="C208" s="16"/>
    </row>
    <row r="209" spans="3:3" hidden="1">
      <c r="C209" s="16"/>
    </row>
    <row r="210" spans="3:3" hidden="1">
      <c r="C210" s="16"/>
    </row>
    <row r="211" spans="3:3" hidden="1">
      <c r="C211" s="16"/>
    </row>
    <row r="212" spans="3:3" hidden="1">
      <c r="C212" s="16"/>
    </row>
    <row r="213" spans="3:3" hidden="1">
      <c r="C213" s="16"/>
    </row>
    <row r="214" spans="3:3" hidden="1">
      <c r="C214" s="16"/>
    </row>
    <row r="215" spans="3:3" hidden="1">
      <c r="C215" s="16"/>
    </row>
    <row r="216" spans="3:3" hidden="1">
      <c r="C216" s="16"/>
    </row>
    <row r="217" spans="3:3" hidden="1">
      <c r="C217" s="16"/>
    </row>
    <row r="218" spans="3:3" hidden="1">
      <c r="C218" s="16"/>
    </row>
    <row r="219" spans="3:3" hidden="1">
      <c r="C219" s="16"/>
    </row>
    <row r="220" spans="3:3" hidden="1">
      <c r="C220" s="16"/>
    </row>
    <row r="221" spans="3:3" hidden="1">
      <c r="C221" s="16"/>
    </row>
    <row r="222" spans="3:3" hidden="1">
      <c r="C222" s="16"/>
    </row>
    <row r="223" spans="3:3" hidden="1">
      <c r="C223" s="16"/>
    </row>
    <row r="224" spans="3:3" hidden="1">
      <c r="C224" s="16"/>
    </row>
    <row r="225" spans="3:3" hidden="1">
      <c r="C225" s="16"/>
    </row>
    <row r="226" spans="3:3" hidden="1">
      <c r="C226" s="16"/>
    </row>
    <row r="227" spans="3:3" hidden="1">
      <c r="C227" s="16"/>
    </row>
    <row r="228" spans="3:3" hidden="1">
      <c r="C228" s="16"/>
    </row>
    <row r="229" spans="3:3" hidden="1">
      <c r="C229" s="16"/>
    </row>
    <row r="230" spans="3:3" hidden="1">
      <c r="C230" s="16"/>
    </row>
    <row r="231" spans="3:3" hidden="1">
      <c r="C231" s="16"/>
    </row>
    <row r="232" spans="3:3" hidden="1">
      <c r="C232" s="16"/>
    </row>
    <row r="233" spans="3:3" hidden="1">
      <c r="C233" s="16"/>
    </row>
    <row r="234" spans="3:3" hidden="1">
      <c r="C234" s="16"/>
    </row>
    <row r="235" spans="3:3" hidden="1">
      <c r="C235" s="16"/>
    </row>
    <row r="236" spans="3:3" hidden="1">
      <c r="C236" s="16"/>
    </row>
    <row r="237" spans="3:3" hidden="1">
      <c r="C237" s="16"/>
    </row>
    <row r="238" spans="3:3" hidden="1">
      <c r="C238" s="16"/>
    </row>
    <row r="239" spans="3:3" hidden="1">
      <c r="C239" s="16"/>
    </row>
    <row r="240" spans="3:3" hidden="1">
      <c r="C240" s="16"/>
    </row>
    <row r="241" spans="3:3" hidden="1">
      <c r="C241" s="16"/>
    </row>
    <row r="242" spans="3:3" hidden="1">
      <c r="C242" s="16"/>
    </row>
    <row r="243" spans="3:3" hidden="1">
      <c r="C243" s="16"/>
    </row>
    <row r="244" spans="3:3" hidden="1">
      <c r="C244" s="16"/>
    </row>
    <row r="245" spans="3:3" hidden="1">
      <c r="C245" s="16"/>
    </row>
    <row r="246" spans="3:3" hidden="1">
      <c r="C246" s="16"/>
    </row>
    <row r="247" spans="3:3" hidden="1">
      <c r="C247" s="16"/>
    </row>
    <row r="248" spans="3:3" hidden="1">
      <c r="C248" s="16"/>
    </row>
    <row r="249" spans="3:3" hidden="1">
      <c r="C249" s="16"/>
    </row>
    <row r="250" spans="3:3" hidden="1">
      <c r="C250" s="16"/>
    </row>
    <row r="251" spans="3:3" hidden="1">
      <c r="C251" s="16"/>
    </row>
    <row r="252" spans="3:3" hidden="1">
      <c r="C252" s="16"/>
    </row>
    <row r="253" spans="3:3" hidden="1">
      <c r="C253" s="16"/>
    </row>
    <row r="254" spans="3:3" hidden="1">
      <c r="C254" s="16"/>
    </row>
    <row r="255" spans="3:3" hidden="1">
      <c r="C255" s="16"/>
    </row>
    <row r="256" spans="3:3" hidden="1">
      <c r="C256" s="16"/>
    </row>
    <row r="257" spans="3:3" hidden="1">
      <c r="C257" s="16"/>
    </row>
    <row r="258" spans="3:3" hidden="1">
      <c r="C258" s="16"/>
    </row>
    <row r="259" spans="3:3" hidden="1">
      <c r="C259" s="16"/>
    </row>
    <row r="260" spans="3:3" hidden="1">
      <c r="C260" s="16"/>
    </row>
    <row r="261" spans="3:3" hidden="1">
      <c r="C261" s="16"/>
    </row>
    <row r="262" spans="3:3" hidden="1">
      <c r="C262" s="16"/>
    </row>
    <row r="263" spans="3:3" hidden="1">
      <c r="C263" s="16"/>
    </row>
    <row r="264" spans="3:3" hidden="1">
      <c r="C264" s="16"/>
    </row>
    <row r="265" spans="3:3" hidden="1">
      <c r="C265" s="16"/>
    </row>
    <row r="266" spans="3:3" hidden="1">
      <c r="C266" s="16"/>
    </row>
    <row r="267" spans="3:3" hidden="1">
      <c r="C267" s="16"/>
    </row>
    <row r="268" spans="3:3" hidden="1">
      <c r="C268" s="16"/>
    </row>
    <row r="269" spans="3:3" hidden="1">
      <c r="C269" s="16"/>
    </row>
    <row r="270" spans="3:3" hidden="1">
      <c r="C270" s="16"/>
    </row>
    <row r="271" spans="3:3" hidden="1">
      <c r="C271" s="16"/>
    </row>
    <row r="272" spans="3:3" hidden="1">
      <c r="C272" s="16"/>
    </row>
    <row r="273" spans="3:3" hidden="1">
      <c r="C273" s="16"/>
    </row>
    <row r="274" spans="3:3" hidden="1">
      <c r="C274" s="16"/>
    </row>
    <row r="275" spans="3:3" hidden="1">
      <c r="C275" s="16"/>
    </row>
    <row r="276" spans="3:3" hidden="1">
      <c r="C276" s="16"/>
    </row>
    <row r="277" spans="3:3" hidden="1">
      <c r="C277" s="16"/>
    </row>
    <row r="278" spans="3:3" hidden="1">
      <c r="C278" s="16"/>
    </row>
    <row r="279" spans="3:3" hidden="1">
      <c r="C279" s="16"/>
    </row>
    <row r="280" spans="3:3" hidden="1">
      <c r="C280" s="16"/>
    </row>
    <row r="281" spans="3:3" hidden="1">
      <c r="C281" s="16"/>
    </row>
    <row r="282" spans="3:3" hidden="1">
      <c r="C282" s="16"/>
    </row>
    <row r="283" spans="3:3" hidden="1">
      <c r="C283" s="16"/>
    </row>
    <row r="284" spans="3:3" hidden="1">
      <c r="C284" s="16"/>
    </row>
    <row r="285" spans="3:3" hidden="1">
      <c r="C285" s="16"/>
    </row>
    <row r="286" spans="3:3" hidden="1">
      <c r="C286" s="16"/>
    </row>
    <row r="287" spans="3:3" hidden="1">
      <c r="C287" s="16"/>
    </row>
    <row r="288" spans="3:3" hidden="1">
      <c r="C288" s="16"/>
    </row>
    <row r="289" spans="3:3" hidden="1">
      <c r="C289" s="16"/>
    </row>
    <row r="290" spans="3:3" hidden="1">
      <c r="C290" s="16"/>
    </row>
    <row r="291" spans="3:3" hidden="1">
      <c r="C291" s="16"/>
    </row>
    <row r="292" spans="3:3" hidden="1">
      <c r="C292" s="16"/>
    </row>
    <row r="293" spans="3:3" hidden="1">
      <c r="C293" s="16"/>
    </row>
    <row r="294" spans="3:3" hidden="1">
      <c r="C294" s="16"/>
    </row>
    <row r="295" spans="3:3" hidden="1">
      <c r="C295" s="16"/>
    </row>
    <row r="296" spans="3:3" hidden="1">
      <c r="C296" s="16"/>
    </row>
    <row r="297" spans="3:3" hidden="1">
      <c r="C297" s="16"/>
    </row>
    <row r="298" spans="3:3" hidden="1">
      <c r="C298" s="16"/>
    </row>
    <row r="299" spans="3:3" hidden="1">
      <c r="C299" s="16"/>
    </row>
    <row r="300" spans="3:3" hidden="1">
      <c r="C300" s="16"/>
    </row>
    <row r="301" spans="3:3" hidden="1">
      <c r="C301" s="16"/>
    </row>
    <row r="302" spans="3:3" hidden="1">
      <c r="C302" s="16"/>
    </row>
    <row r="303" spans="3:3" hidden="1">
      <c r="C303" s="16"/>
    </row>
    <row r="304" spans="3:3" hidden="1">
      <c r="C304" s="16"/>
    </row>
    <row r="305" spans="3:3" hidden="1">
      <c r="C305" s="16"/>
    </row>
    <row r="306" spans="3:3" hidden="1">
      <c r="C306" s="16"/>
    </row>
    <row r="307" spans="3:3" hidden="1">
      <c r="C307" s="16"/>
    </row>
    <row r="308" spans="3:3" hidden="1">
      <c r="C308" s="16"/>
    </row>
    <row r="309" spans="3:3" hidden="1">
      <c r="C309" s="16"/>
    </row>
    <row r="310" spans="3:3" hidden="1">
      <c r="C310" s="16"/>
    </row>
    <row r="311" spans="3:3" hidden="1">
      <c r="C311" s="16"/>
    </row>
    <row r="312" spans="3:3" hidden="1">
      <c r="C312" s="16"/>
    </row>
    <row r="313" spans="3:3" hidden="1">
      <c r="C313" s="16"/>
    </row>
    <row r="314" spans="3:3" hidden="1">
      <c r="C314" s="16"/>
    </row>
    <row r="315" spans="3:3" hidden="1">
      <c r="C315" s="16"/>
    </row>
    <row r="316" spans="3:3" hidden="1">
      <c r="C316" s="16"/>
    </row>
    <row r="317" spans="3:3" hidden="1">
      <c r="C317" s="16"/>
    </row>
    <row r="318" spans="3:3" hidden="1">
      <c r="C318" s="16"/>
    </row>
    <row r="319" spans="3:3" hidden="1">
      <c r="C319" s="16"/>
    </row>
    <row r="320" spans="3:3" hidden="1">
      <c r="C320" s="16"/>
    </row>
    <row r="321" spans="3:3" hidden="1">
      <c r="C321" s="16"/>
    </row>
    <row r="322" spans="3:3" hidden="1">
      <c r="C322" s="16"/>
    </row>
    <row r="323" spans="3:3" hidden="1">
      <c r="C323" s="16"/>
    </row>
    <row r="324" spans="3:3" hidden="1">
      <c r="C324" s="16"/>
    </row>
    <row r="325" spans="3:3" hidden="1">
      <c r="C325" s="16"/>
    </row>
    <row r="326" spans="3:3" hidden="1">
      <c r="C326" s="16"/>
    </row>
    <row r="327" spans="3:3" hidden="1">
      <c r="C327" s="16"/>
    </row>
    <row r="328" spans="3:3" hidden="1">
      <c r="C328" s="16"/>
    </row>
    <row r="329" spans="3:3" hidden="1">
      <c r="C329" s="16"/>
    </row>
    <row r="330" spans="3:3" hidden="1">
      <c r="C330" s="16"/>
    </row>
    <row r="331" spans="3:3" hidden="1">
      <c r="C331" s="16"/>
    </row>
    <row r="332" spans="3:3" hidden="1">
      <c r="C332" s="16"/>
    </row>
    <row r="333" spans="3:3" hidden="1">
      <c r="C333" s="16"/>
    </row>
    <row r="334" spans="3:3" hidden="1">
      <c r="C334" s="16"/>
    </row>
    <row r="335" spans="3:3" hidden="1">
      <c r="C335" s="16"/>
    </row>
    <row r="336" spans="3:3" hidden="1">
      <c r="C336" s="16"/>
    </row>
    <row r="337" spans="3:3" hidden="1">
      <c r="C337" s="16"/>
    </row>
    <row r="338" spans="3:3" hidden="1">
      <c r="C338" s="16"/>
    </row>
    <row r="339" spans="3:3" hidden="1">
      <c r="C339" s="16"/>
    </row>
    <row r="340" spans="3:3" hidden="1">
      <c r="C340" s="16"/>
    </row>
    <row r="341" spans="3:3" hidden="1">
      <c r="C341" s="16"/>
    </row>
    <row r="342" spans="3:3" hidden="1">
      <c r="C342" s="16"/>
    </row>
    <row r="343" spans="3:3" hidden="1">
      <c r="C343" s="16"/>
    </row>
    <row r="344" spans="3:3" hidden="1">
      <c r="C344" s="16"/>
    </row>
    <row r="345" spans="3:3" hidden="1">
      <c r="C345" s="16"/>
    </row>
    <row r="346" spans="3:3" hidden="1">
      <c r="C346" s="16"/>
    </row>
    <row r="347" spans="3:3" hidden="1">
      <c r="C347" s="16"/>
    </row>
    <row r="348" spans="3:3" hidden="1">
      <c r="C348" s="16"/>
    </row>
    <row r="349" spans="3:3" hidden="1">
      <c r="C349" s="16"/>
    </row>
    <row r="350" spans="3:3" hidden="1">
      <c r="C350" s="16"/>
    </row>
    <row r="351" spans="3:3" hidden="1">
      <c r="C351" s="16"/>
    </row>
    <row r="352" spans="3:3" hidden="1">
      <c r="C352" s="16"/>
    </row>
    <row r="353" spans="3:3" hidden="1">
      <c r="C353" s="16"/>
    </row>
    <row r="354" spans="3:3" hidden="1">
      <c r="C354" s="16"/>
    </row>
    <row r="355" spans="3:3" hidden="1">
      <c r="C355" s="16"/>
    </row>
    <row r="356" spans="3:3" hidden="1">
      <c r="C356" s="16"/>
    </row>
    <row r="357" spans="3:3" hidden="1">
      <c r="C357" s="16"/>
    </row>
    <row r="358" spans="3:3" hidden="1">
      <c r="C358" s="16"/>
    </row>
    <row r="359" spans="3:3" hidden="1">
      <c r="C359" s="16"/>
    </row>
    <row r="360" spans="3:3" hidden="1">
      <c r="C360" s="16"/>
    </row>
    <row r="361" spans="3:3" hidden="1">
      <c r="C361" s="16"/>
    </row>
    <row r="362" spans="3:3" hidden="1">
      <c r="C362" s="16"/>
    </row>
    <row r="363" spans="3:3" hidden="1">
      <c r="C363" s="16"/>
    </row>
    <row r="364" spans="3:3" hidden="1">
      <c r="C364" s="16"/>
    </row>
    <row r="365" spans="3:3" hidden="1">
      <c r="C365" s="16"/>
    </row>
    <row r="366" spans="3:3" hidden="1">
      <c r="C366" s="16"/>
    </row>
    <row r="367" spans="3:3" hidden="1">
      <c r="C367" s="16"/>
    </row>
    <row r="368" spans="3:3" hidden="1">
      <c r="C368" s="16"/>
    </row>
    <row r="369" spans="3:3" hidden="1">
      <c r="C369" s="16"/>
    </row>
    <row r="370" spans="3:3" hidden="1">
      <c r="C370" s="16"/>
    </row>
    <row r="371" spans="3:3" hidden="1">
      <c r="C371" s="16"/>
    </row>
    <row r="372" spans="3:3" hidden="1">
      <c r="C372" s="16"/>
    </row>
    <row r="373" spans="3:3" hidden="1">
      <c r="C373" s="16"/>
    </row>
    <row r="374" spans="3:3" hidden="1">
      <c r="C374" s="16"/>
    </row>
    <row r="375" spans="3:3" hidden="1">
      <c r="C375" s="16"/>
    </row>
    <row r="376" spans="3:3" hidden="1">
      <c r="C376" s="16"/>
    </row>
    <row r="377" spans="3:3" hidden="1">
      <c r="C377" s="16"/>
    </row>
    <row r="378" spans="3:3" hidden="1">
      <c r="C378" s="16"/>
    </row>
    <row r="379" spans="3:3" hidden="1">
      <c r="C379" s="16"/>
    </row>
    <row r="380" spans="3:3" hidden="1">
      <c r="C380" s="16"/>
    </row>
    <row r="381" spans="3:3" hidden="1">
      <c r="C381" s="16"/>
    </row>
    <row r="382" spans="3:3" hidden="1">
      <c r="C382" s="16"/>
    </row>
    <row r="383" spans="3:3" hidden="1">
      <c r="C383" s="16"/>
    </row>
    <row r="384" spans="3:3" hidden="1">
      <c r="C384" s="16"/>
    </row>
    <row r="385" spans="3:3" hidden="1">
      <c r="C385" s="16"/>
    </row>
    <row r="386" spans="3:3" hidden="1">
      <c r="C386" s="16"/>
    </row>
    <row r="387" spans="3:3" hidden="1">
      <c r="C387" s="16"/>
    </row>
    <row r="388" spans="3:3" hidden="1">
      <c r="C388" s="16"/>
    </row>
    <row r="389" spans="3:3" hidden="1">
      <c r="C389" s="16"/>
    </row>
    <row r="390" spans="3:3" hidden="1">
      <c r="C390" s="16"/>
    </row>
    <row r="391" spans="3:3" hidden="1">
      <c r="C391" s="16"/>
    </row>
    <row r="392" spans="3:3" hidden="1">
      <c r="C392" s="16"/>
    </row>
    <row r="393" spans="3:3" hidden="1">
      <c r="C393" s="16"/>
    </row>
    <row r="394" spans="3:3" hidden="1">
      <c r="C394" s="16"/>
    </row>
    <row r="395" spans="3:3" hidden="1">
      <c r="C395" s="16"/>
    </row>
    <row r="396" spans="3:3" hidden="1">
      <c r="C396" s="16"/>
    </row>
    <row r="397" spans="3:3" hidden="1">
      <c r="C397" s="16"/>
    </row>
    <row r="398" spans="3:3" hidden="1">
      <c r="C398" s="16"/>
    </row>
    <row r="399" spans="3:3" hidden="1">
      <c r="C399" s="16"/>
    </row>
    <row r="400" spans="3:3" hidden="1">
      <c r="C400" s="16"/>
    </row>
    <row r="401" spans="3:3" hidden="1">
      <c r="C401" s="16"/>
    </row>
    <row r="402" spans="3:3" hidden="1">
      <c r="C402" s="16"/>
    </row>
    <row r="403" spans="3:3" hidden="1">
      <c r="C403" s="16"/>
    </row>
    <row r="404" spans="3:3" hidden="1">
      <c r="C404" s="16"/>
    </row>
    <row r="405" spans="3:3" hidden="1">
      <c r="C405" s="16"/>
    </row>
    <row r="406" spans="3:3" hidden="1">
      <c r="C406" s="16"/>
    </row>
    <row r="407" spans="3:3" hidden="1">
      <c r="C407" s="16"/>
    </row>
    <row r="408" spans="3:3" hidden="1">
      <c r="C408" s="16"/>
    </row>
    <row r="409" spans="3:3" hidden="1">
      <c r="C409" s="16"/>
    </row>
    <row r="410" spans="3:3" hidden="1">
      <c r="C410" s="16"/>
    </row>
    <row r="411" spans="3:3" hidden="1">
      <c r="C411" s="16"/>
    </row>
    <row r="412" spans="3:3" hidden="1">
      <c r="C412" s="16"/>
    </row>
    <row r="413" spans="3:3" hidden="1">
      <c r="C413" s="16"/>
    </row>
    <row r="414" spans="3:3" hidden="1">
      <c r="C414" s="16"/>
    </row>
    <row r="415" spans="3:3" hidden="1">
      <c r="C415" s="16"/>
    </row>
    <row r="416" spans="3:3" hidden="1">
      <c r="C416" s="16"/>
    </row>
    <row r="417" spans="3:3" hidden="1">
      <c r="C417" s="16"/>
    </row>
    <row r="418" spans="3:3" hidden="1">
      <c r="C418" s="16"/>
    </row>
    <row r="419" spans="3:3" hidden="1">
      <c r="C419" s="16"/>
    </row>
    <row r="420" spans="3:3" hidden="1">
      <c r="C420" s="16"/>
    </row>
    <row r="421" spans="3:3" hidden="1">
      <c r="C421" s="16"/>
    </row>
    <row r="422" spans="3:3" hidden="1">
      <c r="C422" s="16"/>
    </row>
    <row r="423" spans="3:3" hidden="1">
      <c r="C423" s="16"/>
    </row>
    <row r="424" spans="3:3" hidden="1">
      <c r="C424" s="16"/>
    </row>
    <row r="425" spans="3:3" hidden="1">
      <c r="C425" s="16"/>
    </row>
    <row r="426" spans="3:3" hidden="1">
      <c r="C426" s="16"/>
    </row>
    <row r="427" spans="3:3" hidden="1">
      <c r="C427" s="16"/>
    </row>
    <row r="428" spans="3:3" hidden="1">
      <c r="C428" s="16"/>
    </row>
    <row r="429" spans="3:3" hidden="1">
      <c r="C429" s="16"/>
    </row>
    <row r="430" spans="3:3" hidden="1">
      <c r="C430" s="16"/>
    </row>
    <row r="431" spans="3:3" hidden="1">
      <c r="C431" s="16"/>
    </row>
    <row r="432" spans="3:3" hidden="1">
      <c r="C432" s="16"/>
    </row>
    <row r="433" spans="3:3" hidden="1">
      <c r="C433" s="16"/>
    </row>
    <row r="434" spans="3:3" hidden="1">
      <c r="C434" s="16"/>
    </row>
    <row r="435" spans="3:3" hidden="1">
      <c r="C435" s="16"/>
    </row>
    <row r="436" spans="3:3" hidden="1">
      <c r="C436" s="16"/>
    </row>
    <row r="437" spans="3:3" hidden="1">
      <c r="C437" s="16"/>
    </row>
    <row r="438" spans="3:3" hidden="1">
      <c r="C438" s="16"/>
    </row>
    <row r="439" spans="3:3" hidden="1">
      <c r="C439" s="16"/>
    </row>
    <row r="440" spans="3:3" hidden="1">
      <c r="C440" s="16"/>
    </row>
    <row r="441" spans="3:3" hidden="1">
      <c r="C441" s="16"/>
    </row>
    <row r="442" spans="3:3" hidden="1">
      <c r="C442" s="16"/>
    </row>
    <row r="443" spans="3:3" hidden="1">
      <c r="C443" s="16"/>
    </row>
    <row r="444" spans="3:3" hidden="1">
      <c r="C444" s="16"/>
    </row>
    <row r="445" spans="3:3" hidden="1">
      <c r="C445" s="16"/>
    </row>
    <row r="446" spans="3:3" hidden="1">
      <c r="C446" s="16"/>
    </row>
    <row r="447" spans="3:3" hidden="1">
      <c r="C447" s="16"/>
    </row>
    <row r="448" spans="3:3" hidden="1">
      <c r="C448" s="16"/>
    </row>
    <row r="449" spans="3:3" hidden="1">
      <c r="C449" s="16"/>
    </row>
    <row r="450" spans="3:3" hidden="1">
      <c r="C450" s="16"/>
    </row>
    <row r="451" spans="3:3" hidden="1">
      <c r="C451" s="16"/>
    </row>
    <row r="452" spans="3:3" hidden="1">
      <c r="C452" s="16"/>
    </row>
    <row r="453" spans="3:3" hidden="1">
      <c r="C453" s="16"/>
    </row>
    <row r="454" spans="3:3" hidden="1">
      <c r="C454" s="16"/>
    </row>
    <row r="455" spans="3:3" hidden="1">
      <c r="C455" s="16"/>
    </row>
    <row r="456" spans="3:3" hidden="1">
      <c r="C456" s="16"/>
    </row>
    <row r="457" spans="3:3" hidden="1">
      <c r="C457" s="16"/>
    </row>
    <row r="458" spans="3:3" hidden="1">
      <c r="C458" s="16"/>
    </row>
    <row r="459" spans="3:3" hidden="1">
      <c r="C459" s="16"/>
    </row>
    <row r="460" spans="3:3" hidden="1">
      <c r="C460" s="16"/>
    </row>
    <row r="461" spans="3:3" hidden="1">
      <c r="C461" s="16"/>
    </row>
    <row r="462" spans="3:3" hidden="1">
      <c r="C462" s="16"/>
    </row>
    <row r="463" spans="3:3" hidden="1">
      <c r="C463" s="16"/>
    </row>
    <row r="464" spans="3:3" hidden="1">
      <c r="C464" s="16"/>
    </row>
    <row r="465" spans="3:3" hidden="1">
      <c r="C465" s="16"/>
    </row>
    <row r="466" spans="3:3" hidden="1">
      <c r="C466" s="16"/>
    </row>
    <row r="467" spans="3:3" hidden="1">
      <c r="C467" s="16"/>
    </row>
    <row r="468" spans="3:3" hidden="1">
      <c r="C468" s="16"/>
    </row>
    <row r="469" spans="3:3" hidden="1">
      <c r="C469" s="16"/>
    </row>
    <row r="470" spans="3:3" hidden="1">
      <c r="C470" s="16"/>
    </row>
    <row r="471" spans="3:3" hidden="1">
      <c r="C471" s="16"/>
    </row>
    <row r="472" spans="3:3" hidden="1">
      <c r="C472" s="16"/>
    </row>
    <row r="473" spans="3:3" hidden="1">
      <c r="C473" s="16"/>
    </row>
    <row r="474" spans="3:3" hidden="1">
      <c r="C474" s="16"/>
    </row>
    <row r="475" spans="3:3" hidden="1">
      <c r="C475" s="16"/>
    </row>
    <row r="476" spans="3:3" hidden="1">
      <c r="C476" s="16"/>
    </row>
    <row r="477" spans="3:3" hidden="1">
      <c r="C477" s="16"/>
    </row>
    <row r="478" spans="3:3" hidden="1">
      <c r="C478" s="16"/>
    </row>
    <row r="479" spans="3:3" hidden="1">
      <c r="C479" s="16"/>
    </row>
    <row r="480" spans="3:3" hidden="1">
      <c r="C480" s="16"/>
    </row>
    <row r="481" spans="3:3" hidden="1">
      <c r="C481" s="16"/>
    </row>
    <row r="482" spans="3:3" hidden="1">
      <c r="C482" s="16"/>
    </row>
    <row r="483" spans="3:3" hidden="1">
      <c r="C483" s="16"/>
    </row>
    <row r="484" spans="3:3" hidden="1">
      <c r="C484" s="16"/>
    </row>
    <row r="485" spans="3:3" hidden="1">
      <c r="C485" s="16"/>
    </row>
    <row r="486" spans="3:3" hidden="1">
      <c r="C486" s="16"/>
    </row>
    <row r="487" spans="3:3" hidden="1">
      <c r="C487" s="16"/>
    </row>
    <row r="488" spans="3:3" hidden="1">
      <c r="C488" s="16"/>
    </row>
    <row r="489" spans="3:3" hidden="1">
      <c r="C489" s="16"/>
    </row>
    <row r="490" spans="3:3" hidden="1">
      <c r="C490" s="16"/>
    </row>
    <row r="491" spans="3:3" hidden="1">
      <c r="C491" s="16"/>
    </row>
    <row r="492" spans="3:3" hidden="1">
      <c r="C492" s="16"/>
    </row>
    <row r="493" spans="3:3" hidden="1">
      <c r="C493" s="16"/>
    </row>
    <row r="494" spans="3:3" hidden="1">
      <c r="C494" s="16"/>
    </row>
    <row r="495" spans="3:3" hidden="1">
      <c r="C495" s="16"/>
    </row>
    <row r="496" spans="3:3" hidden="1">
      <c r="C496" s="16"/>
    </row>
    <row r="497" spans="3:3" hidden="1">
      <c r="C497" s="16"/>
    </row>
    <row r="498" spans="3:3" hidden="1">
      <c r="C498" s="16"/>
    </row>
    <row r="499" spans="3:3" hidden="1">
      <c r="C499" s="16"/>
    </row>
    <row r="500" spans="3:3" hidden="1">
      <c r="C500" s="16"/>
    </row>
    <row r="501" spans="3:3" hidden="1">
      <c r="C501" s="16"/>
    </row>
    <row r="502" spans="3:3" hidden="1">
      <c r="C502" s="16"/>
    </row>
    <row r="503" spans="3:3" hidden="1">
      <c r="C503" s="16"/>
    </row>
    <row r="504" spans="3:3" hidden="1">
      <c r="C504" s="16"/>
    </row>
    <row r="505" spans="3:3" hidden="1">
      <c r="C505" s="16"/>
    </row>
    <row r="506" spans="3:3" hidden="1">
      <c r="C506" s="16"/>
    </row>
    <row r="507" spans="3:3" hidden="1">
      <c r="C507" s="16"/>
    </row>
    <row r="508" spans="3:3" hidden="1">
      <c r="C508" s="16"/>
    </row>
    <row r="509" spans="3:3" hidden="1">
      <c r="C509" s="16"/>
    </row>
    <row r="510" spans="3:3" hidden="1">
      <c r="C510" s="16"/>
    </row>
    <row r="511" spans="3:3" hidden="1">
      <c r="C511" s="16"/>
    </row>
    <row r="512" spans="3:3" hidden="1">
      <c r="C512" s="16"/>
    </row>
    <row r="513" spans="3:3" hidden="1">
      <c r="C513" s="16"/>
    </row>
    <row r="514" spans="3:3" hidden="1">
      <c r="C514" s="16"/>
    </row>
    <row r="515" spans="3:3" hidden="1">
      <c r="C515" s="16"/>
    </row>
    <row r="516" spans="3:3" hidden="1">
      <c r="C516" s="16"/>
    </row>
    <row r="517" spans="3:3" hidden="1">
      <c r="C517" s="16"/>
    </row>
    <row r="518" spans="3:3" hidden="1">
      <c r="C518" s="16"/>
    </row>
    <row r="519" spans="3:3" hidden="1">
      <c r="C519" s="16"/>
    </row>
    <row r="520" spans="3:3" hidden="1">
      <c r="C520" s="16"/>
    </row>
    <row r="521" spans="3:3" hidden="1">
      <c r="C521" s="16"/>
    </row>
    <row r="522" spans="3:3" hidden="1">
      <c r="C522" s="16"/>
    </row>
    <row r="523" spans="3:3" hidden="1">
      <c r="C523" s="16"/>
    </row>
    <row r="524" spans="3:3" hidden="1">
      <c r="C524" s="16"/>
    </row>
    <row r="525" spans="3:3" hidden="1">
      <c r="C525" s="16"/>
    </row>
    <row r="526" spans="3:3" hidden="1">
      <c r="C526" s="16"/>
    </row>
    <row r="527" spans="3:3" hidden="1">
      <c r="C527" s="16"/>
    </row>
    <row r="528" spans="3:3" hidden="1">
      <c r="C528" s="16"/>
    </row>
    <row r="529" spans="3:3" hidden="1">
      <c r="C529" s="16"/>
    </row>
    <row r="530" spans="3:3" hidden="1">
      <c r="C530" s="16"/>
    </row>
    <row r="531" spans="3:3" hidden="1">
      <c r="C531" s="16"/>
    </row>
    <row r="532" spans="3:3" hidden="1">
      <c r="C532" s="16"/>
    </row>
    <row r="533" spans="3:3" hidden="1">
      <c r="C533" s="16"/>
    </row>
    <row r="534" spans="3:3" hidden="1">
      <c r="C534" s="16"/>
    </row>
    <row r="535" spans="3:3" hidden="1">
      <c r="C535" s="16"/>
    </row>
    <row r="536" spans="3:3" hidden="1">
      <c r="C536" s="16"/>
    </row>
    <row r="537" spans="3:3" hidden="1">
      <c r="C537" s="16"/>
    </row>
    <row r="538" spans="3:3" hidden="1">
      <c r="C538" s="16"/>
    </row>
    <row r="539" spans="3:3" hidden="1">
      <c r="C539" s="16"/>
    </row>
    <row r="540" spans="3:3" hidden="1">
      <c r="C540" s="16"/>
    </row>
    <row r="541" spans="3:3" hidden="1">
      <c r="C541" s="16"/>
    </row>
    <row r="542" spans="3:3" hidden="1">
      <c r="C542" s="16"/>
    </row>
    <row r="543" spans="3:3" hidden="1">
      <c r="C543" s="16"/>
    </row>
    <row r="544" spans="3:3" hidden="1">
      <c r="C544" s="16"/>
    </row>
    <row r="545" spans="3:3" hidden="1">
      <c r="C545" s="16"/>
    </row>
    <row r="546" spans="3:3" hidden="1">
      <c r="C546" s="16"/>
    </row>
    <row r="547" spans="3:3" hidden="1">
      <c r="C547" s="16"/>
    </row>
    <row r="548" spans="3:3" hidden="1">
      <c r="C548" s="16"/>
    </row>
    <row r="549" spans="3:3" hidden="1">
      <c r="C549" s="16"/>
    </row>
    <row r="550" spans="3:3" hidden="1">
      <c r="C550" s="16"/>
    </row>
    <row r="551" spans="3:3" hidden="1">
      <c r="C551" s="16"/>
    </row>
    <row r="552" spans="3:3" hidden="1">
      <c r="C552" s="16"/>
    </row>
    <row r="553" spans="3:3" hidden="1">
      <c r="C553" s="16"/>
    </row>
    <row r="554" spans="3:3" hidden="1">
      <c r="C554" s="16"/>
    </row>
    <row r="555" spans="3:3" hidden="1">
      <c r="C555" s="16"/>
    </row>
    <row r="556" spans="3:3" hidden="1">
      <c r="C556" s="16"/>
    </row>
    <row r="557" spans="3:3" hidden="1">
      <c r="C557" s="16"/>
    </row>
    <row r="558" spans="3:3" hidden="1">
      <c r="C558" s="16"/>
    </row>
    <row r="559" spans="3:3" hidden="1">
      <c r="C559" s="16"/>
    </row>
    <row r="560" spans="3:3" hidden="1">
      <c r="C560" s="16"/>
    </row>
    <row r="561" spans="3:3" hidden="1">
      <c r="C561" s="16"/>
    </row>
    <row r="562" spans="3:3" hidden="1">
      <c r="C562" s="16"/>
    </row>
    <row r="563" spans="3:3" hidden="1">
      <c r="C563" s="16"/>
    </row>
    <row r="564" spans="3:3" hidden="1">
      <c r="C564" s="16"/>
    </row>
    <row r="565" spans="3:3" hidden="1">
      <c r="C565" s="16"/>
    </row>
    <row r="566" spans="3:3" hidden="1">
      <c r="C566" s="16"/>
    </row>
    <row r="567" spans="3:3" hidden="1">
      <c r="C567" s="16"/>
    </row>
    <row r="568" spans="3:3" hidden="1">
      <c r="C568" s="16"/>
    </row>
    <row r="569" spans="3:3" hidden="1">
      <c r="C569" s="16"/>
    </row>
    <row r="570" spans="3:3" hidden="1">
      <c r="C570" s="16"/>
    </row>
    <row r="571" spans="3:3" hidden="1">
      <c r="C571" s="16"/>
    </row>
    <row r="572" spans="3:3" hidden="1">
      <c r="C572" s="16"/>
    </row>
    <row r="573" spans="3:3" hidden="1">
      <c r="C573" s="16"/>
    </row>
    <row r="574" spans="3:3" hidden="1">
      <c r="C574" s="16"/>
    </row>
    <row r="575" spans="3:3" hidden="1">
      <c r="C575" s="16"/>
    </row>
    <row r="576" spans="3:3" hidden="1">
      <c r="C576" s="16"/>
    </row>
    <row r="577" spans="3:3" hidden="1">
      <c r="C577" s="16"/>
    </row>
    <row r="578" spans="3:3" hidden="1">
      <c r="C578" s="16"/>
    </row>
    <row r="579" spans="3:3" hidden="1">
      <c r="C579" s="16"/>
    </row>
    <row r="580" spans="3:3" hidden="1">
      <c r="C580" s="16"/>
    </row>
    <row r="581" spans="3:3" hidden="1">
      <c r="C581" s="16"/>
    </row>
    <row r="582" spans="3:3" hidden="1">
      <c r="C582" s="16"/>
    </row>
    <row r="583" spans="3:3" hidden="1">
      <c r="C583" s="16"/>
    </row>
    <row r="584" spans="3:3" hidden="1">
      <c r="C584" s="16"/>
    </row>
    <row r="585" spans="3:3" hidden="1">
      <c r="C585" s="16"/>
    </row>
    <row r="586" spans="3:3" hidden="1">
      <c r="C586" s="16"/>
    </row>
  </sheetData>
  <autoFilter ref="A8:BC586" xr:uid="{00000000-0001-0000-1000-000000000000}">
    <filterColumn colId="2">
      <filters>
        <filter val="50000967"/>
        <filter val="50005"/>
        <filter val="50006691"/>
        <filter val="60388022"/>
        <filter val="60397874"/>
        <filter val="60407392"/>
        <filter val="62000073"/>
        <filter val="62000395"/>
        <filter val="62000698"/>
        <filter val="62009865"/>
        <filter val="62010970"/>
        <filter val="62014261"/>
        <filter val="62014352"/>
        <filter val="62014592"/>
        <filter val="62015433"/>
        <filter val="62016969"/>
        <filter val="62017520"/>
        <filter val="62017876"/>
        <filter val="62017934"/>
        <filter val="62017942"/>
        <filter val="62017959"/>
        <filter val="62018080"/>
        <filter val="62018098"/>
        <filter val="62018115"/>
        <filter val="62018130"/>
        <filter val="62018254"/>
        <filter val="62018403"/>
        <filter val="62018486"/>
        <filter val="62018528"/>
        <filter val="62018569"/>
        <filter val="62018668"/>
        <filter val="62018734"/>
        <filter val="62018866"/>
        <filter val="62018891"/>
        <filter val="62018965"/>
        <filter val="62019021"/>
        <filter val="62019286"/>
        <filter val="62019567"/>
        <filter val="62019575"/>
        <filter val="62019716"/>
        <filter val="62019740"/>
        <filter val="62019765"/>
        <filter val="62020128"/>
        <filter val="62020158"/>
        <filter val="62020284"/>
        <filter val="62020359"/>
        <filter val="62020409"/>
        <filter val="62020540"/>
        <filter val="62020938"/>
        <filter val="62021001"/>
        <filter val="9840688"/>
      </filters>
    </filterColumn>
  </autoFilter>
  <mergeCells count="2">
    <mergeCell ref="B6:K6"/>
    <mergeCell ref="B7:K7"/>
  </mergeCells>
  <dataValidations disablePrompts="1"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554687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2.4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103175</v>
      </c>
      <c r="H11" s="7"/>
      <c r="I11" s="76">
        <v>162.396222655</v>
      </c>
      <c r="J11" s="7"/>
      <c r="K11" s="77">
        <v>1</v>
      </c>
      <c r="L11" s="77">
        <v>2.0000000000000001E-4</v>
      </c>
      <c r="M11" s="16"/>
      <c r="N11" s="16"/>
      <c r="O11" s="16"/>
      <c r="P11" s="16"/>
      <c r="BG11" s="16"/>
    </row>
    <row r="12" spans="2:59">
      <c r="B12" s="80" t="s">
        <v>1486</v>
      </c>
      <c r="C12" s="16"/>
      <c r="D12" s="16"/>
      <c r="G12" s="82">
        <v>103175</v>
      </c>
      <c r="I12" s="82">
        <v>162.396222655</v>
      </c>
      <c r="K12" s="81">
        <v>1</v>
      </c>
      <c r="L12" s="81">
        <v>2.0000000000000001E-4</v>
      </c>
    </row>
    <row r="13" spans="2:59">
      <c r="B13" t="s">
        <v>1487</v>
      </c>
      <c r="C13" t="s">
        <v>1488</v>
      </c>
      <c r="D13" t="s">
        <v>965</v>
      </c>
      <c r="E13" t="s">
        <v>102</v>
      </c>
      <c r="F13" t="s">
        <v>1489</v>
      </c>
      <c r="G13" s="78">
        <v>20155</v>
      </c>
      <c r="H13" s="78">
        <v>4.5053000000000001</v>
      </c>
      <c r="I13" s="78">
        <v>0.90804321499999996</v>
      </c>
      <c r="J13" s="79">
        <v>0</v>
      </c>
      <c r="K13" s="79">
        <v>5.5999999999999999E-3</v>
      </c>
      <c r="L13" s="79">
        <v>0</v>
      </c>
    </row>
    <row r="14" spans="2:59">
      <c r="B14" t="s">
        <v>1490</v>
      </c>
      <c r="C14" t="s">
        <v>1491</v>
      </c>
      <c r="D14" t="s">
        <v>452</v>
      </c>
      <c r="E14" t="s">
        <v>102</v>
      </c>
      <c r="F14" t="s">
        <v>1492</v>
      </c>
      <c r="G14" s="78">
        <v>83020</v>
      </c>
      <c r="H14" s="78">
        <v>194.5172</v>
      </c>
      <c r="I14" s="78">
        <v>161.48817944000001</v>
      </c>
      <c r="J14" s="79">
        <v>0</v>
      </c>
      <c r="K14" s="79">
        <v>0.99439999999999995</v>
      </c>
      <c r="L14" s="79">
        <v>2.0000000000000001E-4</v>
      </c>
    </row>
    <row r="15" spans="2:59">
      <c r="B15" s="80" t="s">
        <v>1204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232</v>
      </c>
      <c r="C17" s="16"/>
      <c r="D17" s="16"/>
    </row>
    <row r="18" spans="2:4">
      <c r="B18" t="s">
        <v>286</v>
      </c>
      <c r="C18" s="16"/>
      <c r="D18" s="16"/>
    </row>
    <row r="19" spans="2:4">
      <c r="B19" t="s">
        <v>287</v>
      </c>
      <c r="C19" s="16"/>
      <c r="D19" s="16"/>
    </row>
    <row r="20" spans="2:4">
      <c r="B20" t="s">
        <v>288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4" width="10.6640625" style="15" customWidth="1"/>
    <col min="5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554687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2.4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1205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1206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226</v>
      </c>
      <c r="C16" t="s">
        <v>226</v>
      </c>
      <c r="D16" t="s">
        <v>226</v>
      </c>
      <c r="E16" t="s">
        <v>226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1493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226</v>
      </c>
      <c r="C18" t="s">
        <v>226</v>
      </c>
      <c r="D18" t="s">
        <v>226</v>
      </c>
      <c r="E18" t="s">
        <v>226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1207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226</v>
      </c>
      <c r="C20" t="s">
        <v>226</v>
      </c>
      <c r="D20" t="s">
        <v>226</v>
      </c>
      <c r="E20" t="s">
        <v>226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760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1205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226</v>
      </c>
      <c r="C25" t="s">
        <v>226</v>
      </c>
      <c r="D25" t="s">
        <v>226</v>
      </c>
      <c r="E25" t="s">
        <v>226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1208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226</v>
      </c>
      <c r="C27" t="s">
        <v>226</v>
      </c>
      <c r="D27" t="s">
        <v>226</v>
      </c>
      <c r="E27" t="s">
        <v>226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1207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1209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760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226</v>
      </c>
      <c r="C33" t="s">
        <v>226</v>
      </c>
      <c r="D33" t="s">
        <v>226</v>
      </c>
      <c r="E33" t="s">
        <v>226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232</v>
      </c>
      <c r="C34" s="16"/>
      <c r="D34" s="16"/>
    </row>
    <row r="35" spans="2:12">
      <c r="B35" t="s">
        <v>286</v>
      </c>
      <c r="C35" s="16"/>
      <c r="D35" s="16"/>
    </row>
    <row r="36" spans="2:12">
      <c r="B36" t="s">
        <v>287</v>
      </c>
      <c r="C36" s="16"/>
      <c r="D36" s="16"/>
    </row>
    <row r="37" spans="2:12">
      <c r="B37" t="s">
        <v>288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6" sqref="B16"/>
    </sheetView>
  </sheetViews>
  <sheetFormatPr defaultColWidth="9.109375" defaultRowHeight="17.399999999999999"/>
  <cols>
    <col min="1" max="1" width="6.33203125" style="16" customWidth="1"/>
    <col min="2" max="2" width="45.6640625" style="15" customWidth="1"/>
    <col min="3" max="3" width="18.6640625" style="15" customWidth="1"/>
    <col min="4" max="4" width="10.6640625" style="15" customWidth="1"/>
    <col min="5" max="9" width="10.6640625" style="16" customWidth="1"/>
    <col min="10" max="10" width="14.6640625" style="16" customWidth="1"/>
    <col min="11" max="12" width="10.6640625" style="16" customWidth="1"/>
    <col min="13" max="13" width="6.6640625" style="16" customWidth="1"/>
    <col min="14" max="14" width="7.6640625" style="16" customWidth="1"/>
    <col min="15" max="15" width="7.109375" style="16" customWidth="1"/>
    <col min="16" max="16" width="6" style="16" customWidth="1"/>
    <col min="17" max="17" width="7.88671875" style="16" customWidth="1"/>
    <col min="18" max="18" width="8.109375" style="16" customWidth="1"/>
    <col min="19" max="19" width="6.33203125" style="16" customWidth="1"/>
    <col min="20" max="20" width="8" style="16" customWidth="1"/>
    <col min="21" max="21" width="8.6640625" style="16" customWidth="1"/>
    <col min="22" max="22" width="10" style="16" customWidth="1"/>
    <col min="23" max="23" width="9.5546875" style="16" customWidth="1"/>
    <col min="24" max="24" width="6.109375" style="16" customWidth="1"/>
    <col min="25" max="26" width="5.6640625" style="16" customWidth="1"/>
    <col min="27" max="27" width="6.88671875" style="16" customWidth="1"/>
    <col min="28" max="28" width="6.44140625" style="16" customWidth="1"/>
    <col min="29" max="29" width="6.6640625" style="16" customWidth="1"/>
    <col min="30" max="30" width="7.33203125" style="16" customWidth="1"/>
    <col min="31" max="37" width="5.6640625" style="16" customWidth="1"/>
    <col min="38" max="38" width="3.44140625" style="16" customWidth="1"/>
    <col min="39" max="39" width="5.6640625" style="16" hidden="1" customWidth="1"/>
    <col min="40" max="40" width="10.109375" style="16" customWidth="1"/>
    <col min="41" max="41" width="13.88671875" style="16" customWidth="1"/>
    <col min="42" max="42" width="5.6640625" style="16" customWidth="1"/>
    <col min="43" max="16384" width="9.10937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9" t="s">
        <v>47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2.4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116493.11447475562</v>
      </c>
      <c r="K11" s="77">
        <v>1</v>
      </c>
      <c r="L11" s="77">
        <v>0.1206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116493.11447475562</v>
      </c>
      <c r="K12" s="81">
        <v>1</v>
      </c>
      <c r="L12" s="81">
        <v>0.1206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6614.1927299999998</v>
      </c>
      <c r="K13" s="81">
        <v>5.6800000000000003E-2</v>
      </c>
      <c r="L13" s="81">
        <v>6.7999999999999996E-3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6614.1927299999998</v>
      </c>
      <c r="K14" s="79">
        <v>5.6800000000000003E-2</v>
      </c>
      <c r="L14" s="79">
        <v>6.7999999999999996E-3</v>
      </c>
    </row>
    <row r="15" spans="2:13">
      <c r="B15" s="80" t="s">
        <v>214</v>
      </c>
      <c r="C15" s="26"/>
      <c r="D15" s="27"/>
      <c r="E15" s="27"/>
      <c r="F15" s="27"/>
      <c r="G15" s="27"/>
      <c r="H15" s="27"/>
      <c r="I15" s="81">
        <v>0</v>
      </c>
      <c r="J15" s="82">
        <v>15780.72108475562</v>
      </c>
      <c r="K15" s="81">
        <v>0.13550000000000001</v>
      </c>
      <c r="L15" s="81">
        <v>1.6299999999999999E-2</v>
      </c>
    </row>
    <row r="16" spans="2:13">
      <c r="B16" t="s">
        <v>1535</v>
      </c>
      <c r="C16" t="s">
        <v>215</v>
      </c>
      <c r="D16" t="s">
        <v>216</v>
      </c>
      <c r="E16" t="s">
        <v>212</v>
      </c>
      <c r="F16" t="s">
        <v>213</v>
      </c>
      <c r="G16" t="s">
        <v>106</v>
      </c>
      <c r="H16" s="79">
        <v>0</v>
      </c>
      <c r="I16" s="79">
        <v>0</v>
      </c>
      <c r="J16" s="78">
        <v>14350.443277169999</v>
      </c>
      <c r="K16" s="79">
        <v>0.1232</v>
      </c>
      <c r="L16" s="79">
        <v>1.49E-2</v>
      </c>
    </row>
    <row r="17" spans="2:12">
      <c r="B17" t="s">
        <v>1536</v>
      </c>
      <c r="C17" t="s">
        <v>217</v>
      </c>
      <c r="D17" t="s">
        <v>216</v>
      </c>
      <c r="E17" t="s">
        <v>212</v>
      </c>
      <c r="F17" t="s">
        <v>213</v>
      </c>
      <c r="G17" t="s">
        <v>205</v>
      </c>
      <c r="H17" s="79">
        <v>0</v>
      </c>
      <c r="I17" s="79">
        <v>0</v>
      </c>
      <c r="J17" s="78">
        <v>39.531639759999997</v>
      </c>
      <c r="K17" s="79">
        <v>2.9999999999999997E-4</v>
      </c>
      <c r="L17" s="79">
        <v>0</v>
      </c>
    </row>
    <row r="18" spans="2:12">
      <c r="B18" t="s">
        <v>1537</v>
      </c>
      <c r="C18" t="s">
        <v>218</v>
      </c>
      <c r="D18" t="s">
        <v>216</v>
      </c>
      <c r="E18" t="s">
        <v>212</v>
      </c>
      <c r="F18" t="s">
        <v>213</v>
      </c>
      <c r="G18" t="s">
        <v>116</v>
      </c>
      <c r="H18" s="79">
        <v>0</v>
      </c>
      <c r="I18" s="79">
        <v>0</v>
      </c>
      <c r="J18" s="78">
        <v>2.9130095169999999</v>
      </c>
      <c r="K18" s="79">
        <v>0</v>
      </c>
      <c r="L18" s="79">
        <v>0</v>
      </c>
    </row>
    <row r="19" spans="2:12">
      <c r="B19" t="s">
        <v>1538</v>
      </c>
      <c r="C19" t="s">
        <v>219</v>
      </c>
      <c r="D19" t="s">
        <v>216</v>
      </c>
      <c r="E19" t="s">
        <v>212</v>
      </c>
      <c r="F19" t="s">
        <v>213</v>
      </c>
      <c r="G19" t="s">
        <v>110</v>
      </c>
      <c r="H19" s="79">
        <v>0</v>
      </c>
      <c r="I19" s="79">
        <v>0</v>
      </c>
      <c r="J19" s="78">
        <v>1278.8852665280001</v>
      </c>
      <c r="K19" s="79">
        <v>1.0999999999999999E-2</v>
      </c>
      <c r="L19" s="79">
        <v>1.2999999999999999E-3</v>
      </c>
    </row>
    <row r="20" spans="2:12">
      <c r="B20" t="s">
        <v>1539</v>
      </c>
      <c r="C20" t="s">
        <v>220</v>
      </c>
      <c r="D20" t="s">
        <v>216</v>
      </c>
      <c r="E20" t="s">
        <v>212</v>
      </c>
      <c r="F20" t="s">
        <v>213</v>
      </c>
      <c r="G20" t="s">
        <v>206</v>
      </c>
      <c r="H20" s="79">
        <v>0</v>
      </c>
      <c r="I20" s="79">
        <v>0</v>
      </c>
      <c r="J20" s="78">
        <v>1.50551622962</v>
      </c>
      <c r="K20" s="79">
        <v>0</v>
      </c>
      <c r="L20" s="79">
        <v>0</v>
      </c>
    </row>
    <row r="21" spans="2:12">
      <c r="B21" t="s">
        <v>1540</v>
      </c>
      <c r="C21" t="s">
        <v>221</v>
      </c>
      <c r="D21" t="s">
        <v>216</v>
      </c>
      <c r="E21" t="s">
        <v>212</v>
      </c>
      <c r="F21" t="s">
        <v>213</v>
      </c>
      <c r="G21" t="s">
        <v>113</v>
      </c>
      <c r="H21" s="79">
        <v>0</v>
      </c>
      <c r="I21" s="79">
        <v>0</v>
      </c>
      <c r="J21" s="78">
        <v>13.034975007</v>
      </c>
      <c r="K21" s="79">
        <v>1E-4</v>
      </c>
      <c r="L21" s="79">
        <v>0</v>
      </c>
    </row>
    <row r="22" spans="2:12">
      <c r="B22" t="s">
        <v>1541</v>
      </c>
      <c r="C22" t="s">
        <v>222</v>
      </c>
      <c r="D22" t="s">
        <v>216</v>
      </c>
      <c r="E22" t="s">
        <v>212</v>
      </c>
      <c r="F22" t="s">
        <v>213</v>
      </c>
      <c r="G22" t="s">
        <v>204</v>
      </c>
      <c r="H22" s="79">
        <v>0</v>
      </c>
      <c r="I22" s="79">
        <v>0</v>
      </c>
      <c r="J22" s="78">
        <v>94.407400543999998</v>
      </c>
      <c r="K22" s="79">
        <v>8.0000000000000004E-4</v>
      </c>
      <c r="L22" s="79">
        <v>1E-4</v>
      </c>
    </row>
    <row r="23" spans="2:12">
      <c r="B23" s="80" t="s">
        <v>223</v>
      </c>
      <c r="D23" s="16"/>
      <c r="I23" s="81">
        <v>0</v>
      </c>
      <c r="J23" s="82">
        <v>94098.200660000002</v>
      </c>
      <c r="K23" s="81">
        <v>0.80779999999999996</v>
      </c>
      <c r="L23" s="81">
        <v>9.74E-2</v>
      </c>
    </row>
    <row r="24" spans="2:12">
      <c r="B24" t="s">
        <v>1542</v>
      </c>
      <c r="C24" t="s">
        <v>224</v>
      </c>
      <c r="D24" t="s">
        <v>216</v>
      </c>
      <c r="E24" t="s">
        <v>212</v>
      </c>
      <c r="F24" t="s">
        <v>213</v>
      </c>
      <c r="G24" t="s">
        <v>102</v>
      </c>
      <c r="H24" s="79">
        <v>0</v>
      </c>
      <c r="I24" s="79">
        <v>0</v>
      </c>
      <c r="J24" s="78">
        <v>94098.200660000002</v>
      </c>
      <c r="K24" s="79">
        <v>0.80779999999999996</v>
      </c>
      <c r="L24" s="79">
        <v>9.74E-2</v>
      </c>
    </row>
    <row r="25" spans="2:12">
      <c r="B25" s="80" t="s">
        <v>225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226</v>
      </c>
      <c r="C26" t="s">
        <v>226</v>
      </c>
      <c r="D26" s="16"/>
      <c r="E26" t="s">
        <v>226</v>
      </c>
      <c r="G26" t="s">
        <v>226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227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226</v>
      </c>
      <c r="C28" t="s">
        <v>226</v>
      </c>
      <c r="D28" s="16"/>
      <c r="E28" t="s">
        <v>226</v>
      </c>
      <c r="G28" t="s">
        <v>226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228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226</v>
      </c>
      <c r="C30" t="s">
        <v>226</v>
      </c>
      <c r="D30" s="16"/>
      <c r="E30" t="s">
        <v>226</v>
      </c>
      <c r="G30" t="s">
        <v>226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229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226</v>
      </c>
      <c r="C32" t="s">
        <v>226</v>
      </c>
      <c r="D32" s="16"/>
      <c r="E32" t="s">
        <v>226</v>
      </c>
      <c r="G32" t="s">
        <v>226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230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s="80" t="s">
        <v>231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226</v>
      </c>
      <c r="C35" t="s">
        <v>226</v>
      </c>
      <c r="D35" s="16"/>
      <c r="E35" t="s">
        <v>226</v>
      </c>
      <c r="G35" t="s">
        <v>226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229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226</v>
      </c>
      <c r="C37" t="s">
        <v>226</v>
      </c>
      <c r="D37" s="16"/>
      <c r="E37" t="s">
        <v>226</v>
      </c>
      <c r="G37" t="s">
        <v>226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t="s">
        <v>232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4" width="10.6640625" style="15" customWidth="1"/>
    <col min="5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1" width="10.6640625" style="16" customWidth="1"/>
    <col min="12" max="12" width="7.5546875" style="16" customWidth="1"/>
    <col min="13" max="13" width="6.6640625" style="16" customWidth="1"/>
    <col min="14" max="14" width="7.6640625" style="16" customWidth="1"/>
    <col min="15" max="15" width="7.109375" style="16" customWidth="1"/>
    <col min="16" max="16" width="6" style="16" customWidth="1"/>
    <col min="17" max="17" width="7.88671875" style="16" customWidth="1"/>
    <col min="18" max="18" width="8.109375" style="16" customWidth="1"/>
    <col min="19" max="19" width="6.33203125" style="16" customWidth="1"/>
    <col min="20" max="20" width="8" style="16" customWidth="1"/>
    <col min="21" max="21" width="8.6640625" style="16" customWidth="1"/>
    <col min="22" max="22" width="10" style="16" customWidth="1"/>
    <col min="23" max="23" width="9.5546875" style="16" customWidth="1"/>
    <col min="24" max="24" width="6.109375" style="16" customWidth="1"/>
    <col min="25" max="26" width="5.6640625" style="16" customWidth="1"/>
    <col min="27" max="27" width="6.88671875" style="16" customWidth="1"/>
    <col min="28" max="28" width="6.44140625" style="16" customWidth="1"/>
    <col min="29" max="29" width="6.6640625" style="16" customWidth="1"/>
    <col min="30" max="30" width="7.33203125" style="16" customWidth="1"/>
    <col min="31" max="42" width="5.6640625" style="16" customWidth="1"/>
    <col min="43" max="16384" width="9.10937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143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2.4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-10150000</v>
      </c>
      <c r="H11" s="7"/>
      <c r="I11" s="76">
        <v>-1630.6011104000088</v>
      </c>
      <c r="J11" s="77">
        <v>1</v>
      </c>
      <c r="K11" s="77">
        <v>-1.6999999999999999E-3</v>
      </c>
      <c r="AW11" s="16"/>
    </row>
    <row r="12" spans="2:49">
      <c r="B12" s="80" t="s">
        <v>207</v>
      </c>
      <c r="C12" s="16"/>
      <c r="D12" s="16"/>
      <c r="G12" s="82">
        <v>-10150000</v>
      </c>
      <c r="I12" s="82">
        <v>-1630.6011104000088</v>
      </c>
      <c r="J12" s="81">
        <v>1</v>
      </c>
      <c r="K12" s="81">
        <v>-1.6999999999999999E-3</v>
      </c>
    </row>
    <row r="13" spans="2:49">
      <c r="B13" s="80" t="s">
        <v>1205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1206</v>
      </c>
      <c r="C15" s="16"/>
      <c r="D15" s="16"/>
      <c r="G15" s="82">
        <v>-10150000</v>
      </c>
      <c r="I15" s="82">
        <v>-1630.6011104000088</v>
      </c>
      <c r="J15" s="81">
        <v>1</v>
      </c>
      <c r="K15" s="81">
        <v>-1.6999999999999999E-3</v>
      </c>
    </row>
    <row r="16" spans="2:49">
      <c r="B16" t="s">
        <v>1494</v>
      </c>
      <c r="C16" t="s">
        <v>1495</v>
      </c>
      <c r="D16" t="s">
        <v>123</v>
      </c>
      <c r="E16" t="s">
        <v>110</v>
      </c>
      <c r="F16" t="s">
        <v>1496</v>
      </c>
      <c r="G16" s="78">
        <v>-2250000</v>
      </c>
      <c r="H16" s="78">
        <v>29.448899999999998</v>
      </c>
      <c r="I16" s="78">
        <v>-662.60024999999996</v>
      </c>
      <c r="J16" s="79">
        <v>0.40639999999999998</v>
      </c>
      <c r="K16" s="79">
        <v>-6.9999999999999999E-4</v>
      </c>
    </row>
    <row r="17" spans="2:11">
      <c r="B17" t="s">
        <v>1497</v>
      </c>
      <c r="C17" t="s">
        <v>1498</v>
      </c>
      <c r="D17" t="s">
        <v>123</v>
      </c>
      <c r="E17" t="s">
        <v>110</v>
      </c>
      <c r="F17" t="s">
        <v>1496</v>
      </c>
      <c r="G17" s="78">
        <v>-3000000</v>
      </c>
      <c r="H17" s="78">
        <v>28.4513</v>
      </c>
      <c r="I17" s="78">
        <v>-853.53899999999999</v>
      </c>
      <c r="J17" s="79">
        <v>0.52349999999999997</v>
      </c>
      <c r="K17" s="79">
        <v>-8.9999999999999998E-4</v>
      </c>
    </row>
    <row r="18" spans="2:11">
      <c r="B18" t="s">
        <v>1499</v>
      </c>
      <c r="C18" t="s">
        <v>1500</v>
      </c>
      <c r="D18" t="s">
        <v>123</v>
      </c>
      <c r="E18" t="s">
        <v>106</v>
      </c>
      <c r="F18" t="s">
        <v>662</v>
      </c>
      <c r="G18" s="78">
        <v>-2000000</v>
      </c>
      <c r="H18" s="78">
        <v>1.7891080200004399</v>
      </c>
      <c r="I18" s="78">
        <v>-35.782160400008799</v>
      </c>
      <c r="J18" s="79">
        <v>2.1899999999999999E-2</v>
      </c>
      <c r="K18" s="79">
        <v>0</v>
      </c>
    </row>
    <row r="19" spans="2:11">
      <c r="B19" t="s">
        <v>1501</v>
      </c>
      <c r="C19" t="s">
        <v>1502</v>
      </c>
      <c r="D19" t="s">
        <v>123</v>
      </c>
      <c r="E19" t="s">
        <v>106</v>
      </c>
      <c r="F19" t="s">
        <v>662</v>
      </c>
      <c r="G19" s="78">
        <v>-5500000</v>
      </c>
      <c r="H19" s="78">
        <v>2.0665</v>
      </c>
      <c r="I19" s="78">
        <v>-113.6575</v>
      </c>
      <c r="J19" s="79">
        <v>6.9699999999999998E-2</v>
      </c>
      <c r="K19" s="79">
        <v>-1E-4</v>
      </c>
    </row>
    <row r="20" spans="2:11">
      <c r="B20" t="s">
        <v>1503</v>
      </c>
      <c r="C20" t="s">
        <v>1504</v>
      </c>
      <c r="D20" t="s">
        <v>123</v>
      </c>
      <c r="E20" t="s">
        <v>110</v>
      </c>
      <c r="F20" t="s">
        <v>662</v>
      </c>
      <c r="G20" s="78">
        <v>2600000</v>
      </c>
      <c r="H20" s="78">
        <v>1.3452999999999999</v>
      </c>
      <c r="I20" s="78">
        <v>34.977800000000002</v>
      </c>
      <c r="J20" s="79">
        <v>-2.1499999999999998E-2</v>
      </c>
      <c r="K20" s="79">
        <v>0</v>
      </c>
    </row>
    <row r="21" spans="2:11">
      <c r="B21" s="80" t="s">
        <v>1493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226</v>
      </c>
      <c r="C22" t="s">
        <v>226</v>
      </c>
      <c r="D22" t="s">
        <v>226</v>
      </c>
      <c r="E22" t="s">
        <v>226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1207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226</v>
      </c>
      <c r="C24" t="s">
        <v>226</v>
      </c>
      <c r="D24" t="s">
        <v>226</v>
      </c>
      <c r="E24" t="s">
        <v>226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760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226</v>
      </c>
      <c r="C26" t="s">
        <v>226</v>
      </c>
      <c r="D26" t="s">
        <v>226</v>
      </c>
      <c r="E26" t="s">
        <v>226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230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s="80" t="s">
        <v>1205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226</v>
      </c>
      <c r="C29" t="s">
        <v>226</v>
      </c>
      <c r="D29" t="s">
        <v>226</v>
      </c>
      <c r="E29" t="s">
        <v>226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1208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226</v>
      </c>
      <c r="C31" t="s">
        <v>226</v>
      </c>
      <c r="D31" t="s">
        <v>226</v>
      </c>
      <c r="E31" t="s">
        <v>226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1207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226</v>
      </c>
      <c r="C33" t="s">
        <v>226</v>
      </c>
      <c r="D33" t="s">
        <v>226</v>
      </c>
      <c r="E33" t="s">
        <v>226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s="80" t="s">
        <v>760</v>
      </c>
      <c r="C34" s="16"/>
      <c r="D34" s="16"/>
      <c r="G34" s="82">
        <v>0</v>
      </c>
      <c r="I34" s="82">
        <v>0</v>
      </c>
      <c r="J34" s="81">
        <v>0</v>
      </c>
      <c r="K34" s="81">
        <v>0</v>
      </c>
    </row>
    <row r="35" spans="2:11">
      <c r="B35" t="s">
        <v>226</v>
      </c>
      <c r="C35" t="s">
        <v>226</v>
      </c>
      <c r="D35" t="s">
        <v>226</v>
      </c>
      <c r="E35" t="s">
        <v>226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t="s">
        <v>232</v>
      </c>
      <c r="C36" s="16"/>
      <c r="D36" s="16"/>
    </row>
    <row r="37" spans="2:11">
      <c r="B37" t="s">
        <v>286</v>
      </c>
      <c r="C37" s="16"/>
      <c r="D37" s="16"/>
    </row>
    <row r="38" spans="2:11">
      <c r="B38" t="s">
        <v>287</v>
      </c>
      <c r="C38" s="16"/>
      <c r="D38" s="16"/>
    </row>
    <row r="39" spans="2:11">
      <c r="B39" t="s">
        <v>288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09375" defaultRowHeight="17.399999999999999"/>
  <cols>
    <col min="1" max="1" width="6.33203125" style="16" customWidth="1"/>
    <col min="2" max="2" width="37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1.6640625" style="16" customWidth="1"/>
    <col min="14" max="14" width="14.6640625" style="16" customWidth="1"/>
    <col min="15" max="17" width="10.6640625" style="16" customWidth="1"/>
    <col min="18" max="18" width="7.5546875" style="16" customWidth="1"/>
    <col min="19" max="19" width="6.6640625" style="16" customWidth="1"/>
    <col min="20" max="20" width="7.6640625" style="16" customWidth="1"/>
    <col min="21" max="21" width="7.109375" style="16" customWidth="1"/>
    <col min="22" max="22" width="6" style="16" customWidth="1"/>
    <col min="23" max="23" width="7.88671875" style="16" customWidth="1"/>
    <col min="24" max="24" width="8.109375" style="16" customWidth="1"/>
    <col min="25" max="25" width="6.33203125" style="16" customWidth="1"/>
    <col min="26" max="26" width="8" style="16" customWidth="1"/>
    <col min="27" max="27" width="8.6640625" style="16" customWidth="1"/>
    <col min="28" max="28" width="10" style="16" customWidth="1"/>
    <col min="29" max="29" width="9.5546875" style="16" customWidth="1"/>
    <col min="30" max="30" width="6.109375" style="16" customWidth="1"/>
    <col min="31" max="32" width="5.6640625" style="16" customWidth="1"/>
    <col min="33" max="33" width="6.88671875" style="16" customWidth="1"/>
    <col min="34" max="34" width="6.44140625" style="16" customWidth="1"/>
    <col min="35" max="35" width="6.6640625" style="16" customWidth="1"/>
    <col min="36" max="36" width="7.33203125" style="16" customWidth="1"/>
    <col min="37" max="48" width="5.6640625" style="16" customWidth="1"/>
    <col min="49" max="16384" width="9.10937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2.4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1221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1222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1223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1224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226</v>
      </c>
      <c r="C19" t="s">
        <v>226</v>
      </c>
      <c r="D19" s="16"/>
      <c r="E19" t="s">
        <v>226</v>
      </c>
      <c r="H19" s="78">
        <v>0</v>
      </c>
      <c r="I19" t="s">
        <v>226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1225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8">
        <v>0</v>
      </c>
      <c r="I21" t="s">
        <v>226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1226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226</v>
      </c>
      <c r="C23" t="s">
        <v>226</v>
      </c>
      <c r="D23" s="16"/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1227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226</v>
      </c>
      <c r="C25" t="s">
        <v>226</v>
      </c>
      <c r="D25" s="16"/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1221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226</v>
      </c>
      <c r="C28" t="s">
        <v>226</v>
      </c>
      <c r="D28" s="16"/>
      <c r="E28" t="s">
        <v>226</v>
      </c>
      <c r="H28" s="78">
        <v>0</v>
      </c>
      <c r="I28" t="s">
        <v>226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1222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226</v>
      </c>
      <c r="C30" t="s">
        <v>226</v>
      </c>
      <c r="D30" s="16"/>
      <c r="E30" t="s">
        <v>226</v>
      </c>
      <c r="H30" s="78">
        <v>0</v>
      </c>
      <c r="I30" t="s">
        <v>226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1223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1224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226</v>
      </c>
      <c r="C33" t="s">
        <v>226</v>
      </c>
      <c r="D33" s="16"/>
      <c r="E33" t="s">
        <v>226</v>
      </c>
      <c r="H33" s="78">
        <v>0</v>
      </c>
      <c r="I33" t="s">
        <v>226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1225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226</v>
      </c>
      <c r="C35" t="s">
        <v>226</v>
      </c>
      <c r="D35" s="16"/>
      <c r="E35" t="s">
        <v>226</v>
      </c>
      <c r="H35" s="78">
        <v>0</v>
      </c>
      <c r="I35" t="s">
        <v>226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1226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226</v>
      </c>
      <c r="C37" t="s">
        <v>226</v>
      </c>
      <c r="D37" s="16"/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1227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226</v>
      </c>
      <c r="C39" t="s">
        <v>226</v>
      </c>
      <c r="D39" s="16"/>
      <c r="E39" t="s">
        <v>226</v>
      </c>
      <c r="H39" s="78">
        <v>0</v>
      </c>
      <c r="I39" t="s">
        <v>226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232</v>
      </c>
      <c r="D40" s="16"/>
    </row>
    <row r="41" spans="2:17">
      <c r="B41" t="s">
        <v>286</v>
      </c>
      <c r="D41" s="16"/>
    </row>
    <row r="42" spans="2:17">
      <c r="B42" t="s">
        <v>287</v>
      </c>
      <c r="D42" s="16"/>
    </row>
    <row r="43" spans="2:17">
      <c r="B43" t="s">
        <v>288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B14" sqref="B14"/>
    </sheetView>
  </sheetViews>
  <sheetFormatPr defaultColWidth="9.109375" defaultRowHeight="17.399999999999999"/>
  <cols>
    <col min="1" max="1" width="6.33203125" style="16" customWidth="1"/>
    <col min="2" max="2" width="38.6640625" style="15" customWidth="1"/>
    <col min="3" max="4" width="10.6640625" style="15" customWidth="1"/>
    <col min="5" max="7" width="10.6640625" style="16" customWidth="1"/>
    <col min="8" max="8" width="12.88671875" style="16" customWidth="1"/>
    <col min="9" max="10" width="10.6640625" style="16" customWidth="1"/>
    <col min="11" max="11" width="13.88671875" style="16" customWidth="1"/>
    <col min="12" max="12" width="14.6640625" style="16" customWidth="1"/>
    <col min="13" max="13" width="11.6640625" style="16" customWidth="1"/>
    <col min="14" max="14" width="14.6640625" style="16" customWidth="1"/>
    <col min="15" max="15" width="10.6640625" style="16" customWidth="1"/>
    <col min="16" max="16" width="16.109375" style="16" customWidth="1"/>
    <col min="17" max="17" width="11.6640625" style="16" customWidth="1"/>
    <col min="18" max="18" width="13.10937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2:60" s="19" customFormat="1" ht="46.8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2.42</v>
      </c>
      <c r="J11" s="18"/>
      <c r="K11" s="18"/>
      <c r="L11" s="18"/>
      <c r="M11" s="77">
        <v>4.0300000000000002E-2</v>
      </c>
      <c r="N11" s="76">
        <v>61204558.409999996</v>
      </c>
      <c r="O11" s="7"/>
      <c r="P11" s="76">
        <v>61744.614580452602</v>
      </c>
      <c r="Q11" s="77">
        <v>1</v>
      </c>
      <c r="R11" s="77">
        <v>6.3899999999999998E-2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2.42</v>
      </c>
      <c r="M12" s="81">
        <v>4.0300000000000002E-2</v>
      </c>
      <c r="N12" s="82">
        <v>61204558.409999996</v>
      </c>
      <c r="P12" s="82">
        <v>61744.614580452602</v>
      </c>
      <c r="Q12" s="81">
        <v>1</v>
      </c>
      <c r="R12" s="81">
        <v>6.3899999999999998E-2</v>
      </c>
    </row>
    <row r="13" spans="2:60">
      <c r="B13" s="80" t="s">
        <v>1505</v>
      </c>
      <c r="I13" s="82">
        <v>2.42</v>
      </c>
      <c r="M13" s="81">
        <v>4.0300000000000002E-2</v>
      </c>
      <c r="N13" s="82">
        <v>61204558.409999996</v>
      </c>
      <c r="P13" s="82">
        <v>61744.614580452602</v>
      </c>
      <c r="Q13" s="81">
        <v>1</v>
      </c>
      <c r="R13" s="81">
        <v>6.3899999999999998E-2</v>
      </c>
    </row>
    <row r="14" spans="2:60">
      <c r="B14" t="s">
        <v>1506</v>
      </c>
      <c r="C14" t="s">
        <v>1507</v>
      </c>
      <c r="D14" t="s">
        <v>1508</v>
      </c>
      <c r="E14" t="s">
        <v>1509</v>
      </c>
      <c r="F14" t="s">
        <v>283</v>
      </c>
      <c r="G14" t="s">
        <v>1510</v>
      </c>
      <c r="H14" t="s">
        <v>1511</v>
      </c>
      <c r="I14" s="78">
        <v>2.42</v>
      </c>
      <c r="J14" t="s">
        <v>128</v>
      </c>
      <c r="K14" t="s">
        <v>102</v>
      </c>
      <c r="L14" s="79">
        <v>4.2500000000000003E-2</v>
      </c>
      <c r="M14" s="79">
        <v>4.0300000000000002E-2</v>
      </c>
      <c r="N14" s="78">
        <v>61204558.409999996</v>
      </c>
      <c r="O14" s="78">
        <v>100.88237900000004</v>
      </c>
      <c r="P14" s="78">
        <v>61744.614580452602</v>
      </c>
      <c r="Q14" s="79">
        <v>1</v>
      </c>
      <c r="R14" s="79">
        <v>6.3899999999999998E-2</v>
      </c>
    </row>
    <row r="15" spans="2:60">
      <c r="B15" s="80" t="s">
        <v>1512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226</v>
      </c>
      <c r="D16" t="s">
        <v>226</v>
      </c>
      <c r="F16" t="s">
        <v>226</v>
      </c>
      <c r="I16" s="78">
        <v>0</v>
      </c>
      <c r="J16" t="s">
        <v>226</v>
      </c>
      <c r="K16" t="s">
        <v>226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1513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226</v>
      </c>
      <c r="D18" t="s">
        <v>226</v>
      </c>
      <c r="F18" t="s">
        <v>226</v>
      </c>
      <c r="I18" s="78">
        <v>0</v>
      </c>
      <c r="J18" t="s">
        <v>226</v>
      </c>
      <c r="K18" t="s">
        <v>226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1514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226</v>
      </c>
      <c r="D20" t="s">
        <v>226</v>
      </c>
      <c r="F20" t="s">
        <v>226</v>
      </c>
      <c r="I20" s="78">
        <v>0</v>
      </c>
      <c r="J20" t="s">
        <v>226</v>
      </c>
      <c r="K20" t="s">
        <v>226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1515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226</v>
      </c>
      <c r="D22" t="s">
        <v>226</v>
      </c>
      <c r="F22" t="s">
        <v>226</v>
      </c>
      <c r="I22" s="78">
        <v>0</v>
      </c>
      <c r="J22" t="s">
        <v>226</v>
      </c>
      <c r="K22" t="s">
        <v>226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1516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1517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226</v>
      </c>
      <c r="D25" t="s">
        <v>226</v>
      </c>
      <c r="F25" t="s">
        <v>226</v>
      </c>
      <c r="I25" s="78">
        <v>0</v>
      </c>
      <c r="J25" t="s">
        <v>226</v>
      </c>
      <c r="K25" t="s">
        <v>226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1518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226</v>
      </c>
      <c r="D27" t="s">
        <v>226</v>
      </c>
      <c r="F27" t="s">
        <v>226</v>
      </c>
      <c r="I27" s="78">
        <v>0</v>
      </c>
      <c r="J27" t="s">
        <v>226</v>
      </c>
      <c r="K27" t="s">
        <v>226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1519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226</v>
      </c>
      <c r="D29" t="s">
        <v>226</v>
      </c>
      <c r="F29" t="s">
        <v>226</v>
      </c>
      <c r="I29" s="78">
        <v>0</v>
      </c>
      <c r="J29" t="s">
        <v>226</v>
      </c>
      <c r="K29" t="s">
        <v>226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1520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226</v>
      </c>
      <c r="D31" t="s">
        <v>226</v>
      </c>
      <c r="F31" t="s">
        <v>226</v>
      </c>
      <c r="I31" s="78">
        <v>0</v>
      </c>
      <c r="J31" t="s">
        <v>226</v>
      </c>
      <c r="K31" t="s">
        <v>226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1521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226</v>
      </c>
      <c r="D34" t="s">
        <v>226</v>
      </c>
      <c r="F34" t="s">
        <v>226</v>
      </c>
      <c r="I34" s="78">
        <v>0</v>
      </c>
      <c r="J34" t="s">
        <v>226</v>
      </c>
      <c r="K34" t="s">
        <v>226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1513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226</v>
      </c>
      <c r="D36" t="s">
        <v>226</v>
      </c>
      <c r="F36" t="s">
        <v>226</v>
      </c>
      <c r="I36" s="78">
        <v>0</v>
      </c>
      <c r="J36" t="s">
        <v>226</v>
      </c>
      <c r="K36" t="s">
        <v>226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1514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226</v>
      </c>
      <c r="D38" t="s">
        <v>226</v>
      </c>
      <c r="F38" t="s">
        <v>226</v>
      </c>
      <c r="I38" s="78">
        <v>0</v>
      </c>
      <c r="J38" t="s">
        <v>226</v>
      </c>
      <c r="K38" t="s">
        <v>226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1520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226</v>
      </c>
      <c r="D40" t="s">
        <v>226</v>
      </c>
      <c r="F40" t="s">
        <v>226</v>
      </c>
      <c r="I40" s="78">
        <v>0</v>
      </c>
      <c r="J40" t="s">
        <v>226</v>
      </c>
      <c r="K40" t="s">
        <v>226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232</v>
      </c>
    </row>
    <row r="42" spans="2:18">
      <c r="B42" t="s">
        <v>286</v>
      </c>
    </row>
    <row r="43" spans="2:18">
      <c r="B43" t="s">
        <v>287</v>
      </c>
    </row>
    <row r="44" spans="2:18">
      <c r="B44" t="s">
        <v>288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4" width="10.6640625" style="15" customWidth="1"/>
    <col min="5" max="10" width="10.6640625" style="16" customWidth="1"/>
    <col min="11" max="12" width="14.6640625" style="16" customWidth="1"/>
    <col min="13" max="15" width="10.6640625" style="16" customWidth="1"/>
    <col min="16" max="16" width="7.5546875" style="16" customWidth="1"/>
    <col min="17" max="17" width="6.6640625" style="16" customWidth="1"/>
    <col min="18" max="18" width="7.6640625" style="16" customWidth="1"/>
    <col min="19" max="19" width="7.109375" style="16" customWidth="1"/>
    <col min="20" max="20" width="6" style="16" customWidth="1"/>
    <col min="21" max="21" width="7.88671875" style="16" customWidth="1"/>
    <col min="22" max="22" width="8.109375" style="16" customWidth="1"/>
    <col min="23" max="23" width="6.33203125" style="16" customWidth="1"/>
    <col min="24" max="24" width="8" style="16" customWidth="1"/>
    <col min="25" max="25" width="8.6640625" style="16" customWidth="1"/>
    <col min="26" max="26" width="10" style="16" customWidth="1"/>
    <col min="27" max="27" width="9.5546875" style="16" customWidth="1"/>
    <col min="28" max="28" width="6.109375" style="16" customWidth="1"/>
    <col min="29" max="30" width="5.6640625" style="16" customWidth="1"/>
    <col min="31" max="31" width="6.88671875" style="16" customWidth="1"/>
    <col min="32" max="32" width="6.44140625" style="16" customWidth="1"/>
    <col min="33" max="33" width="6.6640625" style="16" customWidth="1"/>
    <col min="34" max="34" width="7.33203125" style="16" customWidth="1"/>
    <col min="35" max="46" width="5.6640625" style="16" customWidth="1"/>
    <col min="47" max="16384" width="9.10937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9" t="s">
        <v>153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2.4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76.53</v>
      </c>
      <c r="H11" s="7"/>
      <c r="I11" s="7"/>
      <c r="J11" s="77">
        <v>3.6299999999999999E-2</v>
      </c>
      <c r="K11" s="76">
        <v>3000000</v>
      </c>
      <c r="L11" s="7"/>
      <c r="M11" s="76">
        <v>4146.6000000000004</v>
      </c>
      <c r="N11" s="77">
        <v>1</v>
      </c>
      <c r="O11" s="77">
        <v>4.3E-3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76.53</v>
      </c>
      <c r="J12" s="81">
        <v>3.6299999999999999E-2</v>
      </c>
      <c r="K12" s="82">
        <v>3000000</v>
      </c>
      <c r="M12" s="82">
        <v>4146.6000000000004</v>
      </c>
      <c r="N12" s="81">
        <v>1</v>
      </c>
      <c r="O12" s="81">
        <v>4.3E-3</v>
      </c>
    </row>
    <row r="13" spans="2:64">
      <c r="B13" s="80" t="s">
        <v>1233</v>
      </c>
      <c r="G13" s="82">
        <v>76.53</v>
      </c>
      <c r="J13" s="81">
        <v>3.6299999999999999E-2</v>
      </c>
      <c r="K13" s="82">
        <v>3000000</v>
      </c>
      <c r="M13" s="82">
        <v>4146.6000000000004</v>
      </c>
      <c r="N13" s="81">
        <v>1</v>
      </c>
      <c r="O13" s="81">
        <v>4.3E-3</v>
      </c>
    </row>
    <row r="14" spans="2:64">
      <c r="B14" t="s">
        <v>1522</v>
      </c>
      <c r="C14" t="s">
        <v>1523</v>
      </c>
      <c r="D14" t="s">
        <v>216</v>
      </c>
      <c r="E14" t="s">
        <v>212</v>
      </c>
      <c r="F14" t="s">
        <v>213</v>
      </c>
      <c r="G14" s="78">
        <v>76.53</v>
      </c>
      <c r="H14" t="s">
        <v>102</v>
      </c>
      <c r="I14" s="79">
        <v>5.1999999999999998E-2</v>
      </c>
      <c r="J14" s="79">
        <v>3.6299999999999999E-2</v>
      </c>
      <c r="K14" s="78">
        <v>3000000</v>
      </c>
      <c r="L14" s="78">
        <v>138.22</v>
      </c>
      <c r="M14" s="78">
        <v>4146.6000000000004</v>
      </c>
      <c r="N14" s="79">
        <v>1</v>
      </c>
      <c r="O14" s="79">
        <v>4.3E-3</v>
      </c>
    </row>
    <row r="15" spans="2:64">
      <c r="B15" s="80" t="s">
        <v>1234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226</v>
      </c>
      <c r="C16" t="s">
        <v>226</v>
      </c>
      <c r="E16" t="s">
        <v>226</v>
      </c>
      <c r="G16" s="78">
        <v>0</v>
      </c>
      <c r="H16" t="s">
        <v>226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1524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226</v>
      </c>
      <c r="C18" t="s">
        <v>226</v>
      </c>
      <c r="E18" t="s">
        <v>226</v>
      </c>
      <c r="G18" s="78">
        <v>0</v>
      </c>
      <c r="H18" t="s">
        <v>226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1525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E20" t="s">
        <v>226</v>
      </c>
      <c r="G20" s="78">
        <v>0</v>
      </c>
      <c r="H20" t="s">
        <v>226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760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226</v>
      </c>
      <c r="C22" t="s">
        <v>226</v>
      </c>
      <c r="E22" t="s">
        <v>226</v>
      </c>
      <c r="G22" s="78">
        <v>0</v>
      </c>
      <c r="H22" t="s">
        <v>226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226</v>
      </c>
      <c r="C24" t="s">
        <v>226</v>
      </c>
      <c r="E24" t="s">
        <v>226</v>
      </c>
      <c r="G24" s="78">
        <v>0</v>
      </c>
      <c r="H24" t="s">
        <v>226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232</v>
      </c>
    </row>
    <row r="26" spans="2:15">
      <c r="B26" t="s">
        <v>286</v>
      </c>
    </row>
    <row r="27" spans="2:15">
      <c r="B27" t="s">
        <v>287</v>
      </c>
    </row>
    <row r="28" spans="2:15">
      <c r="B28" t="s">
        <v>288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10.6640625" style="15" customWidth="1"/>
    <col min="4" max="6" width="10.6640625" style="16" customWidth="1"/>
    <col min="7" max="7" width="12.6640625" style="16" customWidth="1"/>
    <col min="8" max="9" width="10.6640625" style="16" customWidth="1"/>
    <col min="10" max="10" width="29.109375" style="19" customWidth="1"/>
    <col min="11" max="11" width="6.6640625" style="19" customWidth="1"/>
    <col min="12" max="12" width="7.6640625" style="19" customWidth="1"/>
    <col min="13" max="13" width="7.109375" style="19" customWidth="1"/>
    <col min="14" max="14" width="6" style="19" customWidth="1"/>
    <col min="15" max="15" width="7.88671875" style="19" customWidth="1"/>
    <col min="16" max="16" width="8.109375" style="19" customWidth="1"/>
    <col min="17" max="17" width="6.33203125" style="19" customWidth="1"/>
    <col min="18" max="18" width="8" style="19" customWidth="1"/>
    <col min="19" max="19" width="8.6640625" style="19" customWidth="1"/>
    <col min="20" max="20" width="10" style="19" customWidth="1"/>
    <col min="21" max="21" width="9.5546875" style="19" customWidth="1"/>
    <col min="22" max="22" width="6.109375" style="19" customWidth="1"/>
    <col min="23" max="24" width="5.6640625" style="19" customWidth="1"/>
    <col min="25" max="25" width="6.88671875" style="19" customWidth="1"/>
    <col min="26" max="26" width="6.44140625" style="19" customWidth="1"/>
    <col min="27" max="27" width="6.6640625" style="19" customWidth="1"/>
    <col min="28" max="28" width="7.33203125" style="19" customWidth="1"/>
    <col min="29" max="40" width="5.6640625" style="19" customWidth="1"/>
    <col min="41" max="55" width="9.109375" style="19"/>
    <col min="56" max="16384" width="9.1093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2.4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5250.0000149999996</v>
      </c>
      <c r="H11" s="77">
        <v>1</v>
      </c>
      <c r="I11" s="77">
        <v>5.4000000000000003E-3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5250.0000149999996</v>
      </c>
      <c r="H12" s="81">
        <v>1</v>
      </c>
      <c r="I12" s="81">
        <v>5.4000000000000003E-3</v>
      </c>
    </row>
    <row r="13" spans="2:55">
      <c r="B13" s="80" t="s">
        <v>1526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226</v>
      </c>
      <c r="E14" s="79">
        <v>0</v>
      </c>
      <c r="F14" t="s">
        <v>226</v>
      </c>
      <c r="G14" s="78">
        <v>0</v>
      </c>
      <c r="H14" s="79">
        <v>0</v>
      </c>
      <c r="I14" s="79">
        <v>0</v>
      </c>
    </row>
    <row r="15" spans="2:55">
      <c r="B15" s="80" t="s">
        <v>1527</v>
      </c>
      <c r="E15" s="81">
        <v>0</v>
      </c>
      <c r="F15" s="19"/>
      <c r="G15" s="82">
        <v>5250.0000149999996</v>
      </c>
      <c r="H15" s="81">
        <v>1</v>
      </c>
      <c r="I15" s="81">
        <v>5.4000000000000003E-3</v>
      </c>
    </row>
    <row r="16" spans="2:55">
      <c r="B16" t="s">
        <v>1528</v>
      </c>
      <c r="C16" t="s">
        <v>662</v>
      </c>
      <c r="D16" t="s">
        <v>123</v>
      </c>
      <c r="E16" s="79">
        <v>0</v>
      </c>
      <c r="F16" t="s">
        <v>102</v>
      </c>
      <c r="G16" s="78">
        <v>5250.0000149999996</v>
      </c>
      <c r="H16" s="79">
        <v>1</v>
      </c>
      <c r="I16" s="79">
        <v>5.4000000000000003E-3</v>
      </c>
    </row>
    <row r="17" spans="2:9">
      <c r="B17" s="80" t="s">
        <v>230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1526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226</v>
      </c>
      <c r="E19" s="79">
        <v>0</v>
      </c>
      <c r="F19" t="s">
        <v>226</v>
      </c>
      <c r="G19" s="78">
        <v>0</v>
      </c>
      <c r="H19" s="79">
        <v>0</v>
      </c>
      <c r="I19" s="79">
        <v>0</v>
      </c>
    </row>
    <row r="20" spans="2:9">
      <c r="B20" s="80" t="s">
        <v>1527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226</v>
      </c>
      <c r="E21" s="79">
        <v>0</v>
      </c>
      <c r="F21" t="s">
        <v>226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10.6640625" style="15" customWidth="1"/>
    <col min="4" max="8" width="10.6640625" style="16" customWidth="1"/>
    <col min="9" max="9" width="12.6640625" style="16" customWidth="1"/>
    <col min="10" max="11" width="10.6640625" style="16" customWidth="1"/>
    <col min="12" max="12" width="6.6640625" style="19" customWidth="1"/>
    <col min="13" max="13" width="7.6640625" style="19" customWidth="1"/>
    <col min="14" max="14" width="7.109375" style="19" customWidth="1"/>
    <col min="15" max="15" width="6" style="19" customWidth="1"/>
    <col min="16" max="16" width="7.88671875" style="19" customWidth="1"/>
    <col min="17" max="17" width="8.109375" style="19" customWidth="1"/>
    <col min="18" max="18" width="6.33203125" style="19" customWidth="1"/>
    <col min="19" max="19" width="8" style="19" customWidth="1"/>
    <col min="20" max="20" width="8.6640625" style="19" customWidth="1"/>
    <col min="21" max="21" width="10" style="19" customWidth="1"/>
    <col min="22" max="22" width="9.5546875" style="19" customWidth="1"/>
    <col min="23" max="23" width="6.109375" style="19" customWidth="1"/>
    <col min="24" max="25" width="5.6640625" style="19" customWidth="1"/>
    <col min="26" max="26" width="6.88671875" style="19" customWidth="1"/>
    <col min="27" max="27" width="6.44140625" style="16" customWidth="1"/>
    <col min="28" max="28" width="6.6640625" style="16" customWidth="1"/>
    <col min="29" max="29" width="7.33203125" style="16" customWidth="1"/>
    <col min="30" max="41" width="5.6640625" style="16" customWidth="1"/>
    <col min="42" max="16384" width="9.1093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9" t="s">
        <v>162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7.2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226</v>
      </c>
      <c r="D13" t="s">
        <v>226</v>
      </c>
      <c r="E13" s="19"/>
      <c r="F13" s="79">
        <v>0</v>
      </c>
      <c r="G13" t="s">
        <v>226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226</v>
      </c>
      <c r="D15" t="s">
        <v>226</v>
      </c>
      <c r="E15" s="19"/>
      <c r="F15" s="79">
        <v>0</v>
      </c>
      <c r="G15" t="s">
        <v>226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8" width="10.6640625" style="16" customWidth="1"/>
    <col min="9" max="9" width="12.6640625" style="16" customWidth="1"/>
    <col min="10" max="11" width="10.6640625" style="16" customWidth="1"/>
    <col min="12" max="12" width="6.6640625" style="19" customWidth="1"/>
    <col min="13" max="13" width="7.6640625" style="19" customWidth="1"/>
    <col min="14" max="14" width="7.109375" style="19" customWidth="1"/>
    <col min="15" max="15" width="6" style="19" customWidth="1"/>
    <col min="16" max="16" width="7.88671875" style="19" customWidth="1"/>
    <col min="17" max="17" width="8.109375" style="19" customWidth="1"/>
    <col min="18" max="18" width="6.33203125" style="19" customWidth="1"/>
    <col min="19" max="19" width="8" style="19" customWidth="1"/>
    <col min="20" max="20" width="8.6640625" style="19" customWidth="1"/>
    <col min="21" max="21" width="10" style="19" customWidth="1"/>
    <col min="22" max="22" width="9.5546875" style="19" customWidth="1"/>
    <col min="23" max="23" width="6.109375" style="19" customWidth="1"/>
    <col min="24" max="25" width="5.6640625" style="19" customWidth="1"/>
    <col min="26" max="26" width="6.88671875" style="19" customWidth="1"/>
    <col min="27" max="27" width="6.44140625" style="16" customWidth="1"/>
    <col min="28" max="28" width="6.6640625" style="16" customWidth="1"/>
    <col min="29" max="29" width="7.33203125" style="16" customWidth="1"/>
    <col min="30" max="41" width="5.6640625" style="16" customWidth="1"/>
    <col min="42" max="16384" width="9.1093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9" t="s">
        <v>167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2.4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-2811.8501500000002</v>
      </c>
      <c r="J11" s="77">
        <v>1</v>
      </c>
      <c r="K11" s="77">
        <v>-2.8999999999999998E-3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-2811.8501500000002</v>
      </c>
      <c r="J12" s="81">
        <v>1</v>
      </c>
      <c r="K12" s="81">
        <v>-2.8999999999999998E-3</v>
      </c>
    </row>
    <row r="13" spans="2:60">
      <c r="B13" t="s">
        <v>1529</v>
      </c>
      <c r="C13" t="s">
        <v>1530</v>
      </c>
      <c r="D13" t="s">
        <v>226</v>
      </c>
      <c r="E13" t="s">
        <v>479</v>
      </c>
      <c r="F13" s="79">
        <v>0</v>
      </c>
      <c r="G13" t="s">
        <v>102</v>
      </c>
      <c r="H13" s="79">
        <v>0</v>
      </c>
      <c r="I13" s="78">
        <v>-107.58987999999999</v>
      </c>
      <c r="J13" s="79">
        <v>3.8300000000000001E-2</v>
      </c>
      <c r="K13" s="79">
        <v>-1E-4</v>
      </c>
    </row>
    <row r="14" spans="2:60">
      <c r="B14" t="s">
        <v>1531</v>
      </c>
      <c r="C14" t="s">
        <v>1532</v>
      </c>
      <c r="D14" t="s">
        <v>226</v>
      </c>
      <c r="E14" t="s">
        <v>479</v>
      </c>
      <c r="F14" s="79">
        <v>0</v>
      </c>
      <c r="G14" t="s">
        <v>102</v>
      </c>
      <c r="H14" s="79">
        <v>0</v>
      </c>
      <c r="I14" s="78">
        <v>-2715.54</v>
      </c>
      <c r="J14" s="79">
        <v>0.9657</v>
      </c>
      <c r="K14" s="79">
        <v>-2.8E-3</v>
      </c>
    </row>
    <row r="15" spans="2:60">
      <c r="B15" t="s">
        <v>1533</v>
      </c>
      <c r="C15" t="s">
        <v>1534</v>
      </c>
      <c r="D15" t="s">
        <v>226</v>
      </c>
      <c r="E15" t="s">
        <v>479</v>
      </c>
      <c r="F15" s="79">
        <v>0</v>
      </c>
      <c r="G15" t="s">
        <v>102</v>
      </c>
      <c r="H15" s="79">
        <v>0</v>
      </c>
      <c r="I15" s="78">
        <v>11.279730000000001</v>
      </c>
      <c r="J15" s="79">
        <v>-4.0000000000000001E-3</v>
      </c>
      <c r="K15" s="79">
        <v>0</v>
      </c>
    </row>
    <row r="16" spans="2:60">
      <c r="B16" s="80" t="s">
        <v>230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226</v>
      </c>
      <c r="C17" t="s">
        <v>226</v>
      </c>
      <c r="D17" t="s">
        <v>226</v>
      </c>
      <c r="E17" s="19"/>
      <c r="F17" s="79">
        <v>0</v>
      </c>
      <c r="G17" t="s">
        <v>226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52"/>
  <sheetViews>
    <sheetView rightToLeft="1" topLeftCell="A4" workbookViewId="0">
      <selection activeCell="B7" sqref="B7:D52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23.44140625" style="16" customWidth="1"/>
    <col min="4" max="4" width="10.6640625" style="16" customWidth="1"/>
    <col min="5" max="5" width="7.109375" style="19" customWidth="1"/>
    <col min="6" max="6" width="6" style="19" customWidth="1"/>
    <col min="7" max="7" width="7.88671875" style="19" customWidth="1"/>
    <col min="8" max="8" width="8.109375" style="19" customWidth="1"/>
    <col min="9" max="9" width="6.33203125" style="19" customWidth="1"/>
    <col min="10" max="10" width="8" style="19" customWidth="1"/>
    <col min="11" max="11" width="8.6640625" style="19" customWidth="1"/>
    <col min="12" max="12" width="10" style="19" customWidth="1"/>
    <col min="13" max="13" width="9.5546875" style="19" customWidth="1"/>
    <col min="14" max="14" width="6.109375" style="19" customWidth="1"/>
    <col min="15" max="16" width="5.6640625" style="19" customWidth="1"/>
    <col min="17" max="17" width="6.88671875" style="19" customWidth="1"/>
    <col min="18" max="18" width="6.44140625" style="16" customWidth="1"/>
    <col min="19" max="19" width="6.6640625" style="16" customWidth="1"/>
    <col min="20" max="20" width="7.33203125" style="16" customWidth="1"/>
    <col min="21" max="32" width="5.6640625" style="16" customWidth="1"/>
    <col min="33" max="16384" width="9.10937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9" t="s">
        <v>169</v>
      </c>
      <c r="C7" s="100"/>
      <c r="D7" s="100"/>
    </row>
    <row r="8" spans="2:17" s="19" customFormat="1" ht="62.4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C12+C20</f>
        <v>51978.70854192441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3" t="s">
        <v>207</v>
      </c>
      <c r="C12" s="84">
        <f>SUM(C13:C19)</f>
        <v>9820.9653550000003</v>
      </c>
    </row>
    <row r="13" spans="2:17">
      <c r="B13" s="85" t="s">
        <v>1543</v>
      </c>
      <c r="C13" s="78">
        <v>2105.4090000000001</v>
      </c>
    </row>
    <row r="14" spans="2:17">
      <c r="B14" s="85" t="s">
        <v>1547</v>
      </c>
      <c r="C14" s="78">
        <v>1252.264302</v>
      </c>
    </row>
    <row r="15" spans="2:17">
      <c r="B15" s="85" t="s">
        <v>1548</v>
      </c>
      <c r="C15" s="78">
        <v>3602.299</v>
      </c>
    </row>
    <row r="16" spans="2:17">
      <c r="B16" s="85" t="s">
        <v>1544</v>
      </c>
      <c r="C16" s="78">
        <v>1224</v>
      </c>
    </row>
    <row r="17" spans="2:3">
      <c r="B17" s="85" t="s">
        <v>1545</v>
      </c>
      <c r="C17" s="78">
        <v>11.215052999999999</v>
      </c>
    </row>
    <row r="18" spans="2:3">
      <c r="B18" s="85" t="s">
        <v>1546</v>
      </c>
      <c r="C18" s="78">
        <v>548.96400000000006</v>
      </c>
    </row>
    <row r="19" spans="2:3">
      <c r="B19" s="85" t="s">
        <v>1549</v>
      </c>
      <c r="C19" s="78">
        <v>1076.8140000000001</v>
      </c>
    </row>
    <row r="20" spans="2:3">
      <c r="B20" s="83" t="s">
        <v>230</v>
      </c>
      <c r="C20" s="84">
        <f>SUM(C21:C52)</f>
        <v>42157.74318692441</v>
      </c>
    </row>
    <row r="21" spans="2:3">
      <c r="B21" s="85" t="s">
        <v>1550</v>
      </c>
      <c r="C21" s="78">
        <v>93.415374</v>
      </c>
    </row>
    <row r="22" spans="2:3">
      <c r="B22" s="85" t="s">
        <v>1551</v>
      </c>
      <c r="C22" s="78">
        <v>1145.9054477700001</v>
      </c>
    </row>
    <row r="23" spans="2:3">
      <c r="B23" s="85" t="s">
        <v>1552</v>
      </c>
      <c r="C23" s="78">
        <v>1551.3503406300003</v>
      </c>
    </row>
    <row r="24" spans="2:3">
      <c r="B24" s="85" t="s">
        <v>1553</v>
      </c>
      <c r="C24" s="78">
        <v>791.77499999999998</v>
      </c>
    </row>
    <row r="25" spans="2:3">
      <c r="B25" s="85" t="s">
        <v>1554</v>
      </c>
      <c r="C25" s="78">
        <v>2263.1568750000001</v>
      </c>
    </row>
    <row r="26" spans="2:3">
      <c r="B26" s="85" t="s">
        <v>1555</v>
      </c>
      <c r="C26" s="78">
        <v>257.61579545700005</v>
      </c>
    </row>
    <row r="27" spans="2:3">
      <c r="B27" s="85" t="s">
        <v>1556</v>
      </c>
      <c r="C27" s="78">
        <v>347.50476900000001</v>
      </c>
    </row>
    <row r="28" spans="2:3">
      <c r="B28" s="85" t="s">
        <v>1557</v>
      </c>
      <c r="C28" s="78">
        <v>2076.9489899999999</v>
      </c>
    </row>
    <row r="29" spans="2:3">
      <c r="B29" s="85" t="s">
        <v>1558</v>
      </c>
      <c r="C29" s="78">
        <v>976.82837148000056</v>
      </c>
    </row>
    <row r="30" spans="2:3">
      <c r="B30" s="85" t="s">
        <v>1559</v>
      </c>
      <c r="C30" s="78">
        <v>577.99575000000004</v>
      </c>
    </row>
    <row r="31" spans="2:3">
      <c r="B31" s="85" t="s">
        <v>1560</v>
      </c>
      <c r="C31" s="78">
        <v>1148.6684610000002</v>
      </c>
    </row>
    <row r="32" spans="2:3">
      <c r="B32" s="85" t="s">
        <v>1561</v>
      </c>
      <c r="C32" s="78">
        <v>457.47</v>
      </c>
    </row>
    <row r="33" spans="2:3">
      <c r="B33" s="85" t="s">
        <v>1562</v>
      </c>
      <c r="C33" s="78">
        <v>299.11500000000001</v>
      </c>
    </row>
    <row r="34" spans="2:3">
      <c r="B34" s="85" t="s">
        <v>1563</v>
      </c>
      <c r="C34" s="78">
        <v>900.86400000000003</v>
      </c>
    </row>
    <row r="35" spans="2:3">
      <c r="B35" s="85" t="s">
        <v>1564</v>
      </c>
      <c r="C35" s="78">
        <v>4576.8656277899991</v>
      </c>
    </row>
    <row r="36" spans="2:3">
      <c r="B36" s="85" t="s">
        <v>1565</v>
      </c>
      <c r="C36" s="78">
        <v>2080.2336195874091</v>
      </c>
    </row>
    <row r="37" spans="2:3">
      <c r="B37" s="85" t="s">
        <v>1566</v>
      </c>
      <c r="C37" s="78">
        <v>225.645318</v>
      </c>
    </row>
    <row r="38" spans="2:3">
      <c r="B38" s="85" t="s">
        <v>1567</v>
      </c>
      <c r="C38" s="78">
        <v>225.645318</v>
      </c>
    </row>
    <row r="39" spans="2:3">
      <c r="B39" s="85" t="s">
        <v>1568</v>
      </c>
      <c r="C39" s="78">
        <v>1846.915479</v>
      </c>
    </row>
    <row r="40" spans="2:3">
      <c r="B40" s="85" t="s">
        <v>1376</v>
      </c>
      <c r="C40" s="78">
        <v>1034.346708</v>
      </c>
    </row>
    <row r="41" spans="2:3">
      <c r="B41" s="85" t="s">
        <v>1569</v>
      </c>
      <c r="C41" s="78">
        <v>1708.9143750000001</v>
      </c>
    </row>
    <row r="42" spans="2:3">
      <c r="B42" s="85" t="s">
        <v>1570</v>
      </c>
      <c r="C42" s="78">
        <v>5829.46983</v>
      </c>
    </row>
    <row r="43" spans="2:3">
      <c r="B43" s="85" t="s">
        <v>1571</v>
      </c>
      <c r="C43" s="78">
        <v>25.487413200000002</v>
      </c>
    </row>
    <row r="44" spans="2:3">
      <c r="B44" s="85" t="s">
        <v>1572</v>
      </c>
      <c r="C44" s="78">
        <v>453.95100000000002</v>
      </c>
    </row>
    <row r="45" spans="2:3">
      <c r="B45" s="85" t="s">
        <v>1579</v>
      </c>
      <c r="C45" s="78">
        <v>2937.2670720000001</v>
      </c>
    </row>
    <row r="46" spans="2:3">
      <c r="B46" s="85" t="s">
        <v>1580</v>
      </c>
      <c r="C46" s="78">
        <v>2376.64275993</v>
      </c>
    </row>
    <row r="47" spans="2:3">
      <c r="B47" s="85" t="s">
        <v>1573</v>
      </c>
      <c r="C47" s="78">
        <v>27.779706000000001</v>
      </c>
    </row>
    <row r="48" spans="2:3">
      <c r="B48" s="85" t="s">
        <v>1574</v>
      </c>
      <c r="C48" s="78">
        <v>1763.654796</v>
      </c>
    </row>
    <row r="49" spans="2:3">
      <c r="B49" s="85" t="s">
        <v>1575</v>
      </c>
      <c r="C49" s="78">
        <v>169.35037199999999</v>
      </c>
    </row>
    <row r="50" spans="2:3">
      <c r="B50" s="85" t="s">
        <v>1576</v>
      </c>
      <c r="C50" s="78">
        <v>2080.2554740800001</v>
      </c>
    </row>
    <row r="51" spans="2:3">
      <c r="B51" s="85" t="s">
        <v>1577</v>
      </c>
      <c r="C51" s="78">
        <v>1097.7525000000001</v>
      </c>
    </row>
    <row r="52" spans="2:3">
      <c r="B52" s="85" t="s">
        <v>1578</v>
      </c>
      <c r="C52" s="78">
        <v>808.95164399999999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2.6640625" style="16" customWidth="1"/>
    <col min="14" max="16" width="10.6640625" style="16" customWidth="1"/>
    <col min="17" max="17" width="7.5546875" style="16" customWidth="1"/>
    <col min="18" max="18" width="6.664062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9" t="s">
        <v>173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2.4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290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760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2.6640625" style="16" customWidth="1"/>
    <col min="14" max="16" width="10.6640625" style="16" customWidth="1"/>
    <col min="17" max="17" width="7.5546875" style="16" customWidth="1"/>
    <col min="18" max="18" width="6.664062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9" t="s">
        <v>177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2.4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1233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1234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291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760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292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293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232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4" width="10.6640625" style="15" customWidth="1"/>
    <col min="5" max="11" width="10.6640625" style="16" customWidth="1"/>
    <col min="12" max="12" width="14.6640625" style="16" customWidth="1"/>
    <col min="13" max="14" width="11.6640625" style="16" customWidth="1"/>
    <col min="15" max="15" width="14.6640625" style="16" customWidth="1"/>
    <col min="16" max="18" width="10.6640625" style="16" customWidth="1"/>
    <col min="19" max="38" width="7.5546875" style="16" customWidth="1"/>
    <col min="39" max="39" width="6.6640625" style="16" customWidth="1"/>
    <col min="40" max="40" width="7.6640625" style="16" customWidth="1"/>
    <col min="41" max="41" width="7.109375" style="16" customWidth="1"/>
    <col min="42" max="42" width="6" style="16" customWidth="1"/>
    <col min="43" max="43" width="7.88671875" style="16" customWidth="1"/>
    <col min="44" max="44" width="8.109375" style="16" customWidth="1"/>
    <col min="45" max="45" width="1.6640625" style="16" customWidth="1"/>
    <col min="46" max="46" width="15" style="16" customWidth="1"/>
    <col min="47" max="47" width="8.6640625" style="16" customWidth="1"/>
    <col min="48" max="48" width="10" style="16" customWidth="1"/>
    <col min="49" max="49" width="9.5546875" style="16" customWidth="1"/>
    <col min="50" max="50" width="6.109375" style="16" customWidth="1"/>
    <col min="51" max="52" width="5.6640625" style="16" customWidth="1"/>
    <col min="53" max="53" width="6.88671875" style="16" customWidth="1"/>
    <col min="54" max="54" width="6.44140625" style="16" customWidth="1"/>
    <col min="55" max="55" width="6.6640625" style="16" customWidth="1"/>
    <col min="56" max="56" width="7.33203125" style="16" customWidth="1"/>
    <col min="57" max="68" width="5.6640625" style="16" customWidth="1"/>
    <col min="69" max="16384" width="9.10937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91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3.25</v>
      </c>
      <c r="I11" s="7"/>
      <c r="J11" s="7"/>
      <c r="K11" s="77">
        <v>2.69E-2</v>
      </c>
      <c r="L11" s="76">
        <v>204440903</v>
      </c>
      <c r="M11" s="7"/>
      <c r="N11" s="76">
        <v>0</v>
      </c>
      <c r="O11" s="76">
        <v>213537.65565589999</v>
      </c>
      <c r="P11" s="7"/>
      <c r="Q11" s="77">
        <v>1</v>
      </c>
      <c r="R11" s="77">
        <v>0.22109999999999999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3.39</v>
      </c>
      <c r="K12" s="81">
        <v>2.5700000000000001E-2</v>
      </c>
      <c r="L12" s="82">
        <v>200590903</v>
      </c>
      <c r="N12" s="82">
        <v>0</v>
      </c>
      <c r="O12" s="82">
        <v>200504.5891787</v>
      </c>
      <c r="Q12" s="81">
        <v>0.93899999999999995</v>
      </c>
      <c r="R12" s="81">
        <v>0.20760000000000001</v>
      </c>
    </row>
    <row r="13" spans="2:53">
      <c r="B13" s="80" t="s">
        <v>233</v>
      </c>
      <c r="C13" s="16"/>
      <c r="D13" s="16"/>
      <c r="H13" s="82">
        <v>3.42</v>
      </c>
      <c r="K13" s="81">
        <v>7.9000000000000008E-3</v>
      </c>
      <c r="L13" s="82">
        <v>70502368</v>
      </c>
      <c r="N13" s="82">
        <v>0</v>
      </c>
      <c r="O13" s="82">
        <v>76735.525275699998</v>
      </c>
      <c r="Q13" s="81">
        <v>0.3594</v>
      </c>
      <c r="R13" s="81">
        <v>7.9399999999999998E-2</v>
      </c>
    </row>
    <row r="14" spans="2:53">
      <c r="B14" s="80" t="s">
        <v>234</v>
      </c>
      <c r="C14" s="16"/>
      <c r="D14" s="16"/>
      <c r="H14" s="82">
        <v>3.42</v>
      </c>
      <c r="K14" s="81">
        <v>7.9000000000000008E-3</v>
      </c>
      <c r="L14" s="82">
        <v>70502368</v>
      </c>
      <c r="N14" s="82">
        <v>0</v>
      </c>
      <c r="O14" s="82">
        <v>76735.525275699998</v>
      </c>
      <c r="Q14" s="81">
        <v>0.3594</v>
      </c>
      <c r="R14" s="81">
        <v>7.9399999999999998E-2</v>
      </c>
    </row>
    <row r="15" spans="2:53">
      <c r="B15" t="s">
        <v>235</v>
      </c>
      <c r="C15" t="s">
        <v>236</v>
      </c>
      <c r="D15" t="s">
        <v>100</v>
      </c>
      <c r="E15" t="s">
        <v>237</v>
      </c>
      <c r="G15" t="s">
        <v>238</v>
      </c>
      <c r="H15" s="78">
        <v>4.3499999999999996</v>
      </c>
      <c r="I15" t="s">
        <v>102</v>
      </c>
      <c r="J15" s="79">
        <v>7.4999999999999997E-3</v>
      </c>
      <c r="K15" s="79">
        <v>8.8999999999999999E-3</v>
      </c>
      <c r="L15" s="78">
        <v>29000000</v>
      </c>
      <c r="M15" s="78">
        <v>108.8</v>
      </c>
      <c r="N15" s="78">
        <v>0</v>
      </c>
      <c r="O15" s="78">
        <v>31552</v>
      </c>
      <c r="P15" s="79">
        <v>1.4E-3</v>
      </c>
      <c r="Q15" s="79">
        <v>0.14779999999999999</v>
      </c>
      <c r="R15" s="79">
        <v>3.27E-2</v>
      </c>
    </row>
    <row r="16" spans="2:53">
      <c r="B16" t="s">
        <v>239</v>
      </c>
      <c r="C16" t="s">
        <v>240</v>
      </c>
      <c r="D16" t="s">
        <v>100</v>
      </c>
      <c r="E16" t="s">
        <v>237</v>
      </c>
      <c r="G16" t="s">
        <v>241</v>
      </c>
      <c r="H16" s="78">
        <v>0.75</v>
      </c>
      <c r="I16" t="s">
        <v>102</v>
      </c>
      <c r="J16" s="79">
        <v>1.7500000000000002E-2</v>
      </c>
      <c r="K16" s="79">
        <v>5.7999999999999996E-3</v>
      </c>
      <c r="L16" s="78">
        <v>21388481</v>
      </c>
      <c r="M16" s="78">
        <v>111.17</v>
      </c>
      <c r="N16" s="78">
        <v>0</v>
      </c>
      <c r="O16" s="78">
        <v>23777.5743277</v>
      </c>
      <c r="P16" s="79">
        <v>1.2999999999999999E-3</v>
      </c>
      <c r="Q16" s="79">
        <v>0.1114</v>
      </c>
      <c r="R16" s="79">
        <v>2.46E-2</v>
      </c>
    </row>
    <row r="17" spans="2:18">
      <c r="B17" t="s">
        <v>242</v>
      </c>
      <c r="C17" t="s">
        <v>243</v>
      </c>
      <c r="D17" t="s">
        <v>100</v>
      </c>
      <c r="E17" t="s">
        <v>237</v>
      </c>
      <c r="G17" t="s">
        <v>244</v>
      </c>
      <c r="H17" s="78">
        <v>2.82</v>
      </c>
      <c r="I17" t="s">
        <v>102</v>
      </c>
      <c r="J17" s="79">
        <v>7.4999999999999997E-3</v>
      </c>
      <c r="K17" s="79">
        <v>8.6999999999999994E-3</v>
      </c>
      <c r="L17" s="78">
        <v>8441674</v>
      </c>
      <c r="M17" s="78">
        <v>108.1</v>
      </c>
      <c r="N17" s="78">
        <v>0</v>
      </c>
      <c r="O17" s="78">
        <v>9125.4495939999997</v>
      </c>
      <c r="P17" s="79">
        <v>4.0000000000000002E-4</v>
      </c>
      <c r="Q17" s="79">
        <v>4.2700000000000002E-2</v>
      </c>
      <c r="R17" s="79">
        <v>9.4000000000000004E-3</v>
      </c>
    </row>
    <row r="18" spans="2:18">
      <c r="B18" t="s">
        <v>245</v>
      </c>
      <c r="C18" t="s">
        <v>246</v>
      </c>
      <c r="D18" t="s">
        <v>100</v>
      </c>
      <c r="E18" t="s">
        <v>237</v>
      </c>
      <c r="G18" t="s">
        <v>247</v>
      </c>
      <c r="H18" s="78">
        <v>8.89</v>
      </c>
      <c r="I18" t="s">
        <v>102</v>
      </c>
      <c r="J18" s="79">
        <v>1E-3</v>
      </c>
      <c r="K18" s="79">
        <v>8.3000000000000001E-3</v>
      </c>
      <c r="L18" s="78">
        <v>1500000</v>
      </c>
      <c r="M18" s="78">
        <v>101.22</v>
      </c>
      <c r="N18" s="78">
        <v>0</v>
      </c>
      <c r="O18" s="78">
        <v>1518.3</v>
      </c>
      <c r="P18" s="79">
        <v>1E-4</v>
      </c>
      <c r="Q18" s="79">
        <v>7.1000000000000004E-3</v>
      </c>
      <c r="R18" s="79">
        <v>1.6000000000000001E-3</v>
      </c>
    </row>
    <row r="19" spans="2:18">
      <c r="B19" t="s">
        <v>248</v>
      </c>
      <c r="C19" t="s">
        <v>249</v>
      </c>
      <c r="D19" t="s">
        <v>100</v>
      </c>
      <c r="E19" t="s">
        <v>237</v>
      </c>
      <c r="G19" t="s">
        <v>250</v>
      </c>
      <c r="H19" s="78">
        <v>6.32</v>
      </c>
      <c r="I19" t="s">
        <v>102</v>
      </c>
      <c r="J19" s="79">
        <v>5.0000000000000001E-3</v>
      </c>
      <c r="K19" s="79">
        <v>8.6E-3</v>
      </c>
      <c r="L19" s="78">
        <v>10172213</v>
      </c>
      <c r="M19" s="78">
        <v>105.8</v>
      </c>
      <c r="N19" s="78">
        <v>0</v>
      </c>
      <c r="O19" s="78">
        <v>10762.201354000001</v>
      </c>
      <c r="P19" s="79">
        <v>5.0000000000000001E-4</v>
      </c>
      <c r="Q19" s="79">
        <v>5.04E-2</v>
      </c>
      <c r="R19" s="79">
        <v>1.11E-2</v>
      </c>
    </row>
    <row r="20" spans="2:18">
      <c r="B20" s="80" t="s">
        <v>251</v>
      </c>
      <c r="C20" s="16"/>
      <c r="D20" s="16"/>
      <c r="H20" s="82">
        <v>3.37</v>
      </c>
      <c r="K20" s="81">
        <v>3.6700000000000003E-2</v>
      </c>
      <c r="L20" s="82">
        <v>130088535</v>
      </c>
      <c r="N20" s="82">
        <v>0</v>
      </c>
      <c r="O20" s="82">
        <v>123769.063903</v>
      </c>
      <c r="Q20" s="81">
        <v>0.5796</v>
      </c>
      <c r="R20" s="81">
        <v>0.12809999999999999</v>
      </c>
    </row>
    <row r="21" spans="2:18">
      <c r="B21" s="80" t="s">
        <v>252</v>
      </c>
      <c r="C21" s="16"/>
      <c r="D21" s="16"/>
      <c r="H21" s="82">
        <v>0.53</v>
      </c>
      <c r="K21" s="81">
        <v>3.6900000000000002E-2</v>
      </c>
      <c r="L21" s="82">
        <v>50359535</v>
      </c>
      <c r="N21" s="82">
        <v>0</v>
      </c>
      <c r="O21" s="82">
        <v>49413.556487000002</v>
      </c>
      <c r="Q21" s="81">
        <v>0.23139999999999999</v>
      </c>
      <c r="R21" s="81">
        <v>5.1200000000000002E-2</v>
      </c>
    </row>
    <row r="22" spans="2:18">
      <c r="B22" t="s">
        <v>253</v>
      </c>
      <c r="C22" t="s">
        <v>254</v>
      </c>
      <c r="D22" t="s">
        <v>100</v>
      </c>
      <c r="E22" t="s">
        <v>237</v>
      </c>
      <c r="G22" t="s">
        <v>255</v>
      </c>
      <c r="H22" s="78">
        <v>0.34</v>
      </c>
      <c r="I22" t="s">
        <v>102</v>
      </c>
      <c r="J22" s="79">
        <v>0</v>
      </c>
      <c r="K22" s="79">
        <v>3.6200000000000003E-2</v>
      </c>
      <c r="L22" s="78">
        <v>20071535</v>
      </c>
      <c r="M22" s="78">
        <v>98.82</v>
      </c>
      <c r="N22" s="78">
        <v>0</v>
      </c>
      <c r="O22" s="78">
        <v>19834.690887000001</v>
      </c>
      <c r="P22" s="79">
        <v>1.8E-3</v>
      </c>
      <c r="Q22" s="79">
        <v>9.2899999999999996E-2</v>
      </c>
      <c r="R22" s="79">
        <v>2.0500000000000001E-2</v>
      </c>
    </row>
    <row r="23" spans="2:18">
      <c r="B23" t="s">
        <v>256</v>
      </c>
      <c r="C23" t="s">
        <v>257</v>
      </c>
      <c r="D23" t="s">
        <v>100</v>
      </c>
      <c r="E23" t="s">
        <v>237</v>
      </c>
      <c r="G23" t="s">
        <v>258</v>
      </c>
      <c r="H23" s="78">
        <v>0.59</v>
      </c>
      <c r="I23" t="s">
        <v>102</v>
      </c>
      <c r="J23" s="79">
        <v>0</v>
      </c>
      <c r="K23" s="79">
        <v>3.7600000000000001E-2</v>
      </c>
      <c r="L23" s="78">
        <v>10288000</v>
      </c>
      <c r="M23" s="78">
        <v>97.87</v>
      </c>
      <c r="N23" s="78">
        <v>0</v>
      </c>
      <c r="O23" s="78">
        <v>10068.865599999999</v>
      </c>
      <c r="P23" s="79">
        <v>8.9999999999999998E-4</v>
      </c>
      <c r="Q23" s="79">
        <v>4.7199999999999999E-2</v>
      </c>
      <c r="R23" s="79">
        <v>1.04E-2</v>
      </c>
    </row>
    <row r="24" spans="2:18">
      <c r="B24" t="s">
        <v>259</v>
      </c>
      <c r="C24" t="s">
        <v>260</v>
      </c>
      <c r="D24" t="s">
        <v>100</v>
      </c>
      <c r="E24" t="s">
        <v>237</v>
      </c>
      <c r="G24" t="s">
        <v>261</v>
      </c>
      <c r="H24" s="78">
        <v>0.68</v>
      </c>
      <c r="I24" t="s">
        <v>102</v>
      </c>
      <c r="J24" s="79">
        <v>0</v>
      </c>
      <c r="K24" s="79">
        <v>3.7199999999999997E-2</v>
      </c>
      <c r="L24" s="78">
        <v>20000000</v>
      </c>
      <c r="M24" s="78">
        <v>97.55</v>
      </c>
      <c r="N24" s="78">
        <v>0</v>
      </c>
      <c r="O24" s="78">
        <v>19510</v>
      </c>
      <c r="P24" s="79">
        <v>1.5E-3</v>
      </c>
      <c r="Q24" s="79">
        <v>9.1399999999999995E-2</v>
      </c>
      <c r="R24" s="79">
        <v>2.0199999999999999E-2</v>
      </c>
    </row>
    <row r="25" spans="2:18">
      <c r="B25" s="80" t="s">
        <v>262</v>
      </c>
      <c r="C25" s="16"/>
      <c r="D25" s="16"/>
      <c r="H25" s="82">
        <v>5.27</v>
      </c>
      <c r="K25" s="81">
        <v>3.6600000000000001E-2</v>
      </c>
      <c r="L25" s="82">
        <v>79729000</v>
      </c>
      <c r="N25" s="82">
        <v>0</v>
      </c>
      <c r="O25" s="82">
        <v>74355.507415999993</v>
      </c>
      <c r="Q25" s="81">
        <v>0.34820000000000001</v>
      </c>
      <c r="R25" s="81">
        <v>7.6999999999999999E-2</v>
      </c>
    </row>
    <row r="26" spans="2:18">
      <c r="B26" t="s">
        <v>263</v>
      </c>
      <c r="C26" t="s">
        <v>264</v>
      </c>
      <c r="D26" t="s">
        <v>100</v>
      </c>
      <c r="E26" t="s">
        <v>237</v>
      </c>
      <c r="G26" t="s">
        <v>265</v>
      </c>
      <c r="H26" s="78">
        <v>5.42</v>
      </c>
      <c r="I26" t="s">
        <v>102</v>
      </c>
      <c r="J26" s="79">
        <v>2.2499999999999999E-2</v>
      </c>
      <c r="K26" s="79">
        <v>3.7199999999999997E-2</v>
      </c>
      <c r="L26" s="78">
        <v>761922</v>
      </c>
      <c r="M26" s="78">
        <v>93.09</v>
      </c>
      <c r="N26" s="78">
        <v>0</v>
      </c>
      <c r="O26" s="78">
        <v>709.27318979999995</v>
      </c>
      <c r="P26" s="79">
        <v>0</v>
      </c>
      <c r="Q26" s="79">
        <v>3.3E-3</v>
      </c>
      <c r="R26" s="79">
        <v>6.9999999999999999E-4</v>
      </c>
    </row>
    <row r="27" spans="2:18">
      <c r="B27" t="s">
        <v>266</v>
      </c>
      <c r="C27" t="s">
        <v>267</v>
      </c>
      <c r="D27" t="s">
        <v>100</v>
      </c>
      <c r="E27" t="s">
        <v>237</v>
      </c>
      <c r="G27" t="s">
        <v>268</v>
      </c>
      <c r="H27" s="78">
        <v>15.9</v>
      </c>
      <c r="I27" t="s">
        <v>102</v>
      </c>
      <c r="J27" s="79">
        <v>3.7499999999999999E-2</v>
      </c>
      <c r="K27" s="79">
        <v>3.73E-2</v>
      </c>
      <c r="L27" s="78">
        <v>8220000</v>
      </c>
      <c r="M27" s="78">
        <v>103.13</v>
      </c>
      <c r="N27" s="78">
        <v>0</v>
      </c>
      <c r="O27" s="78">
        <v>8477.2860000000001</v>
      </c>
      <c r="P27" s="79">
        <v>2.9999999999999997E-4</v>
      </c>
      <c r="Q27" s="79">
        <v>3.9699999999999999E-2</v>
      </c>
      <c r="R27" s="79">
        <v>8.8000000000000005E-3</v>
      </c>
    </row>
    <row r="28" spans="2:18">
      <c r="B28" t="s">
        <v>269</v>
      </c>
      <c r="C28" t="s">
        <v>270</v>
      </c>
      <c r="D28" t="s">
        <v>100</v>
      </c>
      <c r="E28" t="s">
        <v>237</v>
      </c>
      <c r="G28" t="s">
        <v>271</v>
      </c>
      <c r="H28" s="78">
        <v>0.57999999999999996</v>
      </c>
      <c r="I28" t="s">
        <v>102</v>
      </c>
      <c r="J28" s="79">
        <v>1.5E-3</v>
      </c>
      <c r="K28" s="79">
        <v>3.6200000000000003E-2</v>
      </c>
      <c r="L28" s="78">
        <v>11319688</v>
      </c>
      <c r="M28" s="78">
        <v>98.11</v>
      </c>
      <c r="N28" s="78">
        <v>0</v>
      </c>
      <c r="O28" s="78">
        <v>11105.745896799999</v>
      </c>
      <c r="P28" s="79">
        <v>6.9999999999999999E-4</v>
      </c>
      <c r="Q28" s="79">
        <v>5.1999999999999998E-2</v>
      </c>
      <c r="R28" s="79">
        <v>1.15E-2</v>
      </c>
    </row>
    <row r="29" spans="2:18">
      <c r="B29" t="s">
        <v>272</v>
      </c>
      <c r="C29" t="s">
        <v>273</v>
      </c>
      <c r="D29" t="s">
        <v>100</v>
      </c>
      <c r="E29" t="s">
        <v>237</v>
      </c>
      <c r="G29" t="s">
        <v>274</v>
      </c>
      <c r="H29" s="78">
        <v>1.22</v>
      </c>
      <c r="I29" t="s">
        <v>102</v>
      </c>
      <c r="J29" s="79">
        <v>3.7499999999999999E-2</v>
      </c>
      <c r="K29" s="79">
        <v>3.6400000000000002E-2</v>
      </c>
      <c r="L29" s="78">
        <v>21877372</v>
      </c>
      <c r="M29" s="78">
        <v>102.96</v>
      </c>
      <c r="N29" s="78">
        <v>0</v>
      </c>
      <c r="O29" s="78">
        <v>22524.942211199999</v>
      </c>
      <c r="P29" s="79">
        <v>1E-3</v>
      </c>
      <c r="Q29" s="79">
        <v>0.1055</v>
      </c>
      <c r="R29" s="79">
        <v>2.3300000000000001E-2</v>
      </c>
    </row>
    <row r="30" spans="2:18">
      <c r="B30" t="s">
        <v>275</v>
      </c>
      <c r="C30" t="s">
        <v>276</v>
      </c>
      <c r="D30" t="s">
        <v>100</v>
      </c>
      <c r="E30" t="s">
        <v>237</v>
      </c>
      <c r="G30" t="s">
        <v>250</v>
      </c>
      <c r="H30" s="78">
        <v>6.95</v>
      </c>
      <c r="I30" t="s">
        <v>102</v>
      </c>
      <c r="J30" s="79">
        <v>0.01</v>
      </c>
      <c r="K30" s="79">
        <v>3.6799999999999999E-2</v>
      </c>
      <c r="L30" s="78">
        <v>37550018</v>
      </c>
      <c r="M30" s="78">
        <v>83.99</v>
      </c>
      <c r="N30" s="78">
        <v>0</v>
      </c>
      <c r="O30" s="78">
        <v>31538.2601182</v>
      </c>
      <c r="P30" s="79">
        <v>1.5E-3</v>
      </c>
      <c r="Q30" s="79">
        <v>0.1477</v>
      </c>
      <c r="R30" s="79">
        <v>3.27E-2</v>
      </c>
    </row>
    <row r="31" spans="2:18">
      <c r="B31" s="80" t="s">
        <v>277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226</v>
      </c>
      <c r="C32" t="s">
        <v>226</v>
      </c>
      <c r="D32" s="16"/>
      <c r="E32" t="s">
        <v>226</v>
      </c>
      <c r="H32" s="78">
        <v>0</v>
      </c>
      <c r="I32" t="s">
        <v>226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278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226</v>
      </c>
      <c r="C34" t="s">
        <v>226</v>
      </c>
      <c r="D34" s="16"/>
      <c r="E34" t="s">
        <v>226</v>
      </c>
      <c r="H34" s="78">
        <v>0</v>
      </c>
      <c r="I34" t="s">
        <v>226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230</v>
      </c>
      <c r="C35" s="16"/>
      <c r="D35" s="16"/>
      <c r="H35" s="82">
        <v>1</v>
      </c>
      <c r="K35" s="81">
        <v>4.6399999999999997E-2</v>
      </c>
      <c r="L35" s="82">
        <v>3850000</v>
      </c>
      <c r="N35" s="82">
        <v>0</v>
      </c>
      <c r="O35" s="82">
        <v>13033.0664772</v>
      </c>
      <c r="Q35" s="81">
        <v>6.0999999999999999E-2</v>
      </c>
      <c r="R35" s="81">
        <v>1.35E-2</v>
      </c>
    </row>
    <row r="36" spans="2:18">
      <c r="B36" s="80" t="s">
        <v>279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226</v>
      </c>
      <c r="C37" t="s">
        <v>226</v>
      </c>
      <c r="D37" s="16"/>
      <c r="E37" t="s">
        <v>226</v>
      </c>
      <c r="H37" s="78">
        <v>0</v>
      </c>
      <c r="I37" t="s">
        <v>226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280</v>
      </c>
      <c r="C38" s="16"/>
      <c r="D38" s="16"/>
      <c r="H38" s="82">
        <v>1</v>
      </c>
      <c r="K38" s="81">
        <v>4.6399999999999997E-2</v>
      </c>
      <c r="L38" s="82">
        <v>3850000</v>
      </c>
      <c r="N38" s="82">
        <v>0</v>
      </c>
      <c r="O38" s="82">
        <v>13033.0664772</v>
      </c>
      <c r="Q38" s="81">
        <v>6.0999999999999999E-2</v>
      </c>
      <c r="R38" s="81">
        <v>1.35E-2</v>
      </c>
    </row>
    <row r="39" spans="2:18">
      <c r="B39" t="s">
        <v>281</v>
      </c>
      <c r="C39" t="s">
        <v>282</v>
      </c>
      <c r="D39" t="s">
        <v>123</v>
      </c>
      <c r="E39" t="s">
        <v>283</v>
      </c>
      <c r="F39" t="s">
        <v>284</v>
      </c>
      <c r="G39" t="s">
        <v>285</v>
      </c>
      <c r="H39" s="78">
        <v>1</v>
      </c>
      <c r="I39" t="s">
        <v>106</v>
      </c>
      <c r="J39" s="79">
        <v>0</v>
      </c>
      <c r="K39" s="79">
        <v>4.6399999999999997E-2</v>
      </c>
      <c r="L39" s="78">
        <v>3850000</v>
      </c>
      <c r="M39" s="78">
        <v>95.871200000000002</v>
      </c>
      <c r="N39" s="78">
        <v>0</v>
      </c>
      <c r="O39" s="78">
        <v>13033.0664772</v>
      </c>
      <c r="P39" s="79">
        <v>1E-4</v>
      </c>
      <c r="Q39" s="79">
        <v>6.0999999999999999E-2</v>
      </c>
      <c r="R39" s="79">
        <v>1.35E-2</v>
      </c>
    </row>
    <row r="40" spans="2:18">
      <c r="B40" t="s">
        <v>286</v>
      </c>
      <c r="C40" s="16"/>
      <c r="D40" s="16"/>
    </row>
    <row r="41" spans="2:18">
      <c r="B41" t="s">
        <v>287</v>
      </c>
      <c r="C41" s="16"/>
      <c r="D41" s="16"/>
    </row>
    <row r="42" spans="2:18">
      <c r="B42" t="s">
        <v>288</v>
      </c>
      <c r="C42" s="16"/>
      <c r="D42" s="16"/>
    </row>
    <row r="43" spans="2:18">
      <c r="B43" t="s">
        <v>289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2.6640625" style="16" customWidth="1"/>
    <col min="14" max="16" width="10.6640625" style="16" customWidth="1"/>
    <col min="17" max="17" width="7.5546875" style="16" customWidth="1"/>
    <col min="18" max="18" width="6.664062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9" t="s">
        <v>179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2.4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1233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8">
        <v>0</v>
      </c>
      <c r="I14" t="s">
        <v>226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1234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8">
        <v>0</v>
      </c>
      <c r="I16" t="s">
        <v>226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291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8">
        <v>0</v>
      </c>
      <c r="I18" t="s">
        <v>226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760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8">
        <v>0</v>
      </c>
      <c r="I20" t="s">
        <v>226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292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8">
        <v>0</v>
      </c>
      <c r="I23" t="s">
        <v>226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293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8">
        <v>0</v>
      </c>
      <c r="I25" t="s">
        <v>226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232</v>
      </c>
      <c r="D26" s="16"/>
    </row>
    <row r="27" spans="2:23">
      <c r="B27" t="s">
        <v>286</v>
      </c>
      <c r="D27" s="16"/>
    </row>
    <row r="28" spans="2:23">
      <c r="B28" t="s">
        <v>287</v>
      </c>
      <c r="D28" s="16"/>
    </row>
    <row r="29" spans="2:23">
      <c r="B29" t="s">
        <v>288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7" width="10.6640625" style="15" customWidth="1"/>
    <col min="8" max="14" width="10.6640625" style="16" customWidth="1"/>
    <col min="15" max="15" width="14.6640625" style="16" customWidth="1"/>
    <col min="16" max="17" width="11.6640625" style="16" customWidth="1"/>
    <col min="18" max="18" width="14.6640625" style="16" customWidth="1"/>
    <col min="19" max="21" width="10.6640625" style="16" customWidth="1"/>
    <col min="22" max="22" width="7.5546875" style="16" customWidth="1"/>
    <col min="23" max="23" width="6.6640625" style="16" customWidth="1"/>
    <col min="24" max="24" width="7.6640625" style="16" customWidth="1"/>
    <col min="25" max="25" width="7.109375" style="16" customWidth="1"/>
    <col min="26" max="26" width="6" style="16" customWidth="1"/>
    <col min="27" max="27" width="7.88671875" style="16" customWidth="1"/>
    <col min="28" max="28" width="8.109375" style="16" customWidth="1"/>
    <col min="29" max="29" width="6.33203125" style="16" customWidth="1"/>
    <col min="30" max="30" width="8" style="16" customWidth="1"/>
    <col min="31" max="31" width="8.6640625" style="16" customWidth="1"/>
    <col min="32" max="32" width="10" style="16" customWidth="1"/>
    <col min="33" max="33" width="9.5546875" style="16" customWidth="1"/>
    <col min="34" max="34" width="6.109375" style="16" customWidth="1"/>
    <col min="35" max="36" width="5.6640625" style="16" customWidth="1"/>
    <col min="37" max="37" width="6.88671875" style="16" customWidth="1"/>
    <col min="38" max="38" width="6.44140625" style="16" customWidth="1"/>
    <col min="39" max="39" width="6.6640625" style="16" customWidth="1"/>
    <col min="40" max="40" width="7.33203125" style="16" customWidth="1"/>
    <col min="41" max="52" width="5.6640625" style="16" customWidth="1"/>
    <col min="53" max="16384" width="9.10937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4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2.4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290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8">
        <v>0</v>
      </c>
      <c r="L14" t="s">
        <v>226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8">
        <v>0</v>
      </c>
      <c r="L16" t="s">
        <v>226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291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8">
        <v>0</v>
      </c>
      <c r="L18" t="s">
        <v>226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292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8">
        <v>0</v>
      </c>
      <c r="L21" t="s">
        <v>226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293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8">
        <v>0</v>
      </c>
      <c r="L23" t="s">
        <v>226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286</v>
      </c>
      <c r="C25" s="16"/>
      <c r="D25" s="16"/>
      <c r="E25" s="16"/>
      <c r="F25" s="16"/>
      <c r="G25" s="16"/>
    </row>
    <row r="26" spans="2:21">
      <c r="B26" t="s">
        <v>287</v>
      </c>
      <c r="C26" s="16"/>
      <c r="D26" s="16"/>
      <c r="E26" s="16"/>
      <c r="F26" s="16"/>
      <c r="G26" s="16"/>
    </row>
    <row r="27" spans="2:21">
      <c r="B27" t="s">
        <v>288</v>
      </c>
      <c r="C27" s="16"/>
      <c r="D27" s="16"/>
      <c r="E27" s="16"/>
      <c r="F27" s="16"/>
      <c r="G27" s="16"/>
    </row>
    <row r="28" spans="2:21">
      <c r="B28" t="s">
        <v>289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6" width="10.6640625" style="15" customWidth="1"/>
    <col min="7" max="14" width="10.6640625" style="16" customWidth="1"/>
    <col min="15" max="15" width="14.6640625" style="16" customWidth="1"/>
    <col min="16" max="17" width="11.6640625" style="16" customWidth="1"/>
    <col min="18" max="18" width="14.6640625" style="16" customWidth="1"/>
    <col min="19" max="21" width="10.6640625" style="16" customWidth="1"/>
    <col min="22" max="22" width="7.5546875" style="16" customWidth="1"/>
    <col min="23" max="23" width="6.6640625" style="16" customWidth="1"/>
    <col min="24" max="24" width="7.6640625" style="16" customWidth="1"/>
    <col min="25" max="25" width="7.109375" style="16" customWidth="1"/>
    <col min="26" max="26" width="6" style="16" customWidth="1"/>
    <col min="27" max="27" width="7.88671875" style="16" customWidth="1"/>
    <col min="28" max="28" width="8.109375" style="16" customWidth="1"/>
    <col min="29" max="29" width="6.33203125" style="16" customWidth="1"/>
    <col min="30" max="30" width="8" style="16" customWidth="1"/>
    <col min="31" max="31" width="8.6640625" style="16" customWidth="1"/>
    <col min="32" max="32" width="10" style="16" customWidth="1"/>
    <col min="33" max="33" width="9.5546875" style="16" customWidth="1"/>
    <col min="34" max="34" width="6.109375" style="16" customWidth="1"/>
    <col min="35" max="36" width="5.6640625" style="16" customWidth="1"/>
    <col min="37" max="37" width="6.88671875" style="16" customWidth="1"/>
    <col min="38" max="38" width="6.44140625" style="16" customWidth="1"/>
    <col min="39" max="39" width="6.6640625" style="16" customWidth="1"/>
    <col min="40" max="40" width="7.33203125" style="16" customWidth="1"/>
    <col min="41" max="52" width="5.6640625" style="16" customWidth="1"/>
    <col min="53" max="16384" width="9.10937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2.4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1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3.41</v>
      </c>
      <c r="L11" s="7"/>
      <c r="M11" s="7"/>
      <c r="N11" s="77">
        <v>5.2699999999999997E-2</v>
      </c>
      <c r="O11" s="76">
        <v>194749128.19</v>
      </c>
      <c r="P11" s="33"/>
      <c r="Q11" s="76">
        <v>2995.0453699999998</v>
      </c>
      <c r="R11" s="76">
        <v>218914.94695693301</v>
      </c>
      <c r="S11" s="7"/>
      <c r="T11" s="77">
        <v>1</v>
      </c>
      <c r="U11" s="77">
        <v>0.22670000000000001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3.16</v>
      </c>
      <c r="N12" s="81">
        <v>4.9500000000000002E-2</v>
      </c>
      <c r="O12" s="82">
        <v>186908128.19</v>
      </c>
      <c r="Q12" s="82">
        <v>2995.0453699999998</v>
      </c>
      <c r="R12" s="82">
        <v>192295.10056397511</v>
      </c>
      <c r="T12" s="81">
        <v>0.87839999999999996</v>
      </c>
      <c r="U12" s="81">
        <v>0.1991</v>
      </c>
    </row>
    <row r="13" spans="2:66">
      <c r="B13" s="80" t="s">
        <v>290</v>
      </c>
      <c r="C13" s="16"/>
      <c r="D13" s="16"/>
      <c r="E13" s="16"/>
      <c r="F13" s="16"/>
      <c r="K13" s="82">
        <v>3.72</v>
      </c>
      <c r="N13" s="81">
        <v>2.8299999999999999E-2</v>
      </c>
      <c r="O13" s="82">
        <v>79654676.019999996</v>
      </c>
      <c r="Q13" s="82">
        <v>649.76736000000005</v>
      </c>
      <c r="R13" s="82">
        <v>88127.868367604999</v>
      </c>
      <c r="T13" s="81">
        <v>0.40260000000000001</v>
      </c>
      <c r="U13" s="81">
        <v>9.1200000000000003E-2</v>
      </c>
    </row>
    <row r="14" spans="2:66">
      <c r="B14" t="s">
        <v>294</v>
      </c>
      <c r="C14" t="s">
        <v>295</v>
      </c>
      <c r="D14" t="s">
        <v>100</v>
      </c>
      <c r="E14" t="s">
        <v>123</v>
      </c>
      <c r="F14" t="s">
        <v>296</v>
      </c>
      <c r="G14" t="s">
        <v>297</v>
      </c>
      <c r="H14" t="s">
        <v>212</v>
      </c>
      <c r="I14" t="s">
        <v>213</v>
      </c>
      <c r="J14" t="s">
        <v>298</v>
      </c>
      <c r="K14" s="78">
        <v>0.98</v>
      </c>
      <c r="L14" t="s">
        <v>102</v>
      </c>
      <c r="M14" s="79">
        <v>5.0000000000000001E-3</v>
      </c>
      <c r="N14" s="79">
        <v>1.21E-2</v>
      </c>
      <c r="O14" s="78">
        <v>2573346.2000000002</v>
      </c>
      <c r="P14" s="78">
        <v>107.46</v>
      </c>
      <c r="Q14" s="78">
        <v>0</v>
      </c>
      <c r="R14" s="78">
        <v>2765.3178265199999</v>
      </c>
      <c r="S14" s="79">
        <v>1.14E-2</v>
      </c>
      <c r="T14" s="79">
        <v>1.26E-2</v>
      </c>
      <c r="U14" s="79">
        <v>2.8999999999999998E-3</v>
      </c>
    </row>
    <row r="15" spans="2:66">
      <c r="B15" t="s">
        <v>299</v>
      </c>
      <c r="C15" t="s">
        <v>300</v>
      </c>
      <c r="D15" t="s">
        <v>100</v>
      </c>
      <c r="E15" t="s">
        <v>123</v>
      </c>
      <c r="F15" t="s">
        <v>301</v>
      </c>
      <c r="G15" t="s">
        <v>297</v>
      </c>
      <c r="H15" t="s">
        <v>212</v>
      </c>
      <c r="I15" t="s">
        <v>213</v>
      </c>
      <c r="J15" t="s">
        <v>302</v>
      </c>
      <c r="K15" s="78">
        <v>4.72</v>
      </c>
      <c r="L15" t="s">
        <v>102</v>
      </c>
      <c r="M15" s="79">
        <v>2E-3</v>
      </c>
      <c r="N15" s="79">
        <v>1.7000000000000001E-2</v>
      </c>
      <c r="O15" s="78">
        <v>1002432</v>
      </c>
      <c r="P15" s="78">
        <v>98.04</v>
      </c>
      <c r="Q15" s="78">
        <v>0</v>
      </c>
      <c r="R15" s="78">
        <v>982.78433280000002</v>
      </c>
      <c r="S15" s="79">
        <v>2.9999999999999997E-4</v>
      </c>
      <c r="T15" s="79">
        <v>4.4999999999999997E-3</v>
      </c>
      <c r="U15" s="79">
        <v>1E-3</v>
      </c>
    </row>
    <row r="16" spans="2:66">
      <c r="B16" t="s">
        <v>303</v>
      </c>
      <c r="C16" t="s">
        <v>304</v>
      </c>
      <c r="D16" t="s">
        <v>100</v>
      </c>
      <c r="E16" t="s">
        <v>123</v>
      </c>
      <c r="F16" t="s">
        <v>305</v>
      </c>
      <c r="G16" t="s">
        <v>297</v>
      </c>
      <c r="H16" t="s">
        <v>212</v>
      </c>
      <c r="I16" t="s">
        <v>213</v>
      </c>
      <c r="J16" t="s">
        <v>306</v>
      </c>
      <c r="K16" s="78">
        <v>4.9000000000000004</v>
      </c>
      <c r="L16" t="s">
        <v>102</v>
      </c>
      <c r="M16" s="79">
        <v>1E-3</v>
      </c>
      <c r="N16" s="79">
        <v>1.6400000000000001E-2</v>
      </c>
      <c r="O16" s="78">
        <v>1039000</v>
      </c>
      <c r="P16" s="78">
        <v>97.6</v>
      </c>
      <c r="Q16" s="78">
        <v>0</v>
      </c>
      <c r="R16" s="78">
        <v>1014.064</v>
      </c>
      <c r="S16" s="79">
        <v>2.9999999999999997E-4</v>
      </c>
      <c r="T16" s="79">
        <v>4.5999999999999999E-3</v>
      </c>
      <c r="U16" s="79">
        <v>1E-3</v>
      </c>
    </row>
    <row r="17" spans="2:21">
      <c r="B17" t="s">
        <v>307</v>
      </c>
      <c r="C17" t="s">
        <v>308</v>
      </c>
      <c r="D17" t="s">
        <v>100</v>
      </c>
      <c r="E17" t="s">
        <v>123</v>
      </c>
      <c r="F17" t="s">
        <v>305</v>
      </c>
      <c r="G17" t="s">
        <v>297</v>
      </c>
      <c r="H17" t="s">
        <v>212</v>
      </c>
      <c r="I17" t="s">
        <v>213</v>
      </c>
      <c r="J17" t="s">
        <v>306</v>
      </c>
      <c r="K17" s="78">
        <v>6.89</v>
      </c>
      <c r="L17" t="s">
        <v>102</v>
      </c>
      <c r="M17" s="79">
        <v>1E-3</v>
      </c>
      <c r="N17" s="79">
        <v>1.8100000000000002E-2</v>
      </c>
      <c r="O17" s="78">
        <v>1104000</v>
      </c>
      <c r="P17" s="78">
        <v>93.63</v>
      </c>
      <c r="Q17" s="78">
        <v>0</v>
      </c>
      <c r="R17" s="78">
        <v>1033.6751999999999</v>
      </c>
      <c r="S17" s="79">
        <v>1.1000000000000001E-3</v>
      </c>
      <c r="T17" s="79">
        <v>4.7000000000000002E-3</v>
      </c>
      <c r="U17" s="79">
        <v>1.1000000000000001E-3</v>
      </c>
    </row>
    <row r="18" spans="2:21">
      <c r="B18" t="s">
        <v>309</v>
      </c>
      <c r="C18" t="s">
        <v>310</v>
      </c>
      <c r="D18" t="s">
        <v>100</v>
      </c>
      <c r="E18" t="s">
        <v>123</v>
      </c>
      <c r="F18" t="s">
        <v>311</v>
      </c>
      <c r="G18" t="s">
        <v>297</v>
      </c>
      <c r="H18" t="s">
        <v>212</v>
      </c>
      <c r="I18" t="s">
        <v>213</v>
      </c>
      <c r="J18" t="s">
        <v>312</v>
      </c>
      <c r="K18" s="78">
        <v>5.8</v>
      </c>
      <c r="L18" t="s">
        <v>102</v>
      </c>
      <c r="M18" s="79">
        <v>1E-3</v>
      </c>
      <c r="N18" s="79">
        <v>1.7500000000000002E-2</v>
      </c>
      <c r="O18" s="78">
        <v>2108000</v>
      </c>
      <c r="P18" s="78">
        <v>95.78</v>
      </c>
      <c r="Q18" s="78">
        <v>0</v>
      </c>
      <c r="R18" s="78">
        <v>2019.0424</v>
      </c>
      <c r="S18" s="79">
        <v>5.9999999999999995E-4</v>
      </c>
      <c r="T18" s="79">
        <v>9.1999999999999998E-3</v>
      </c>
      <c r="U18" s="79">
        <v>2.0999999999999999E-3</v>
      </c>
    </row>
    <row r="19" spans="2:21">
      <c r="B19" t="s">
        <v>313</v>
      </c>
      <c r="C19" t="s">
        <v>314</v>
      </c>
      <c r="D19" t="s">
        <v>100</v>
      </c>
      <c r="E19" t="s">
        <v>123</v>
      </c>
      <c r="F19" t="s">
        <v>315</v>
      </c>
      <c r="G19" t="s">
        <v>127</v>
      </c>
      <c r="H19" t="s">
        <v>212</v>
      </c>
      <c r="I19" t="s">
        <v>213</v>
      </c>
      <c r="J19" t="s">
        <v>316</v>
      </c>
      <c r="K19" s="78">
        <v>2.97</v>
      </c>
      <c r="L19" t="s">
        <v>102</v>
      </c>
      <c r="M19" s="79">
        <v>1E-3</v>
      </c>
      <c r="N19" s="79">
        <v>1.4999999999999999E-2</v>
      </c>
      <c r="O19" s="78">
        <v>1430203</v>
      </c>
      <c r="P19" s="78">
        <v>101.92</v>
      </c>
      <c r="Q19" s="78">
        <v>0.75956000000000001</v>
      </c>
      <c r="R19" s="78">
        <v>1458.4224575999999</v>
      </c>
      <c r="S19" s="79">
        <v>1.2999999999999999E-3</v>
      </c>
      <c r="T19" s="79">
        <v>6.7000000000000002E-3</v>
      </c>
      <c r="U19" s="79">
        <v>1.5E-3</v>
      </c>
    </row>
    <row r="20" spans="2:21">
      <c r="B20" t="s">
        <v>317</v>
      </c>
      <c r="C20" t="s">
        <v>318</v>
      </c>
      <c r="D20" t="s">
        <v>100</v>
      </c>
      <c r="E20" t="s">
        <v>123</v>
      </c>
      <c r="F20" t="s">
        <v>319</v>
      </c>
      <c r="G20" t="s">
        <v>297</v>
      </c>
      <c r="H20" t="s">
        <v>212</v>
      </c>
      <c r="I20" t="s">
        <v>213</v>
      </c>
      <c r="J20" t="s">
        <v>320</v>
      </c>
      <c r="K20" s="78">
        <v>4.83</v>
      </c>
      <c r="L20" t="s">
        <v>102</v>
      </c>
      <c r="M20" s="79">
        <v>1E-3</v>
      </c>
      <c r="N20" s="79">
        <v>1.6500000000000001E-2</v>
      </c>
      <c r="O20" s="78">
        <v>1354639.5</v>
      </c>
      <c r="P20" s="78">
        <v>97.57</v>
      </c>
      <c r="Q20" s="78">
        <v>0</v>
      </c>
      <c r="R20" s="78">
        <v>1321.7217601499999</v>
      </c>
      <c r="S20" s="79">
        <v>4.0000000000000002E-4</v>
      </c>
      <c r="T20" s="79">
        <v>6.0000000000000001E-3</v>
      </c>
      <c r="U20" s="79">
        <v>1.4E-3</v>
      </c>
    </row>
    <row r="21" spans="2:21">
      <c r="B21" t="s">
        <v>321</v>
      </c>
      <c r="C21" t="s">
        <v>322</v>
      </c>
      <c r="D21" t="s">
        <v>100</v>
      </c>
      <c r="E21" t="s">
        <v>123</v>
      </c>
      <c r="F21" t="s">
        <v>319</v>
      </c>
      <c r="G21" t="s">
        <v>297</v>
      </c>
      <c r="H21" t="s">
        <v>212</v>
      </c>
      <c r="I21" t="s">
        <v>213</v>
      </c>
      <c r="J21" t="s">
        <v>323</v>
      </c>
      <c r="K21" s="78">
        <v>5.17</v>
      </c>
      <c r="L21" t="s">
        <v>102</v>
      </c>
      <c r="M21" s="79">
        <v>1.3899999999999999E-2</v>
      </c>
      <c r="N21" s="79">
        <v>1.78E-2</v>
      </c>
      <c r="O21" s="78">
        <v>1981000</v>
      </c>
      <c r="P21" s="78">
        <v>98.24</v>
      </c>
      <c r="Q21" s="78">
        <v>0</v>
      </c>
      <c r="R21" s="78">
        <v>1946.1343999999999</v>
      </c>
      <c r="S21" s="79">
        <v>1E-3</v>
      </c>
      <c r="T21" s="79">
        <v>8.8999999999999999E-3</v>
      </c>
      <c r="U21" s="79">
        <v>2E-3</v>
      </c>
    </row>
    <row r="22" spans="2:21">
      <c r="B22" t="s">
        <v>324</v>
      </c>
      <c r="C22" t="s">
        <v>325</v>
      </c>
      <c r="D22" t="s">
        <v>100</v>
      </c>
      <c r="E22" t="s">
        <v>123</v>
      </c>
      <c r="F22" t="s">
        <v>326</v>
      </c>
      <c r="G22" t="s">
        <v>297</v>
      </c>
      <c r="H22" t="s">
        <v>212</v>
      </c>
      <c r="I22" t="s">
        <v>213</v>
      </c>
      <c r="J22" t="s">
        <v>327</v>
      </c>
      <c r="K22" s="78">
        <v>0.59</v>
      </c>
      <c r="L22" t="s">
        <v>102</v>
      </c>
      <c r="M22" s="79">
        <v>0.05</v>
      </c>
      <c r="N22" s="79">
        <v>1.78E-2</v>
      </c>
      <c r="O22" s="78">
        <v>33183</v>
      </c>
      <c r="P22" s="78">
        <v>115.69</v>
      </c>
      <c r="Q22" s="78">
        <v>0</v>
      </c>
      <c r="R22" s="78">
        <v>38.389412700000001</v>
      </c>
      <c r="S22" s="79">
        <v>0</v>
      </c>
      <c r="T22" s="79">
        <v>2.0000000000000001E-4</v>
      </c>
      <c r="U22" s="79">
        <v>0</v>
      </c>
    </row>
    <row r="23" spans="2:21">
      <c r="B23" t="s">
        <v>328</v>
      </c>
      <c r="C23" t="s">
        <v>329</v>
      </c>
      <c r="D23" t="s">
        <v>100</v>
      </c>
      <c r="E23" t="s">
        <v>123</v>
      </c>
      <c r="F23" t="s">
        <v>330</v>
      </c>
      <c r="G23" t="s">
        <v>331</v>
      </c>
      <c r="H23" t="s">
        <v>332</v>
      </c>
      <c r="I23" t="s">
        <v>150</v>
      </c>
      <c r="J23" t="s">
        <v>333</v>
      </c>
      <c r="K23" s="78">
        <v>4.46</v>
      </c>
      <c r="L23" t="s">
        <v>102</v>
      </c>
      <c r="M23" s="79">
        <v>0.01</v>
      </c>
      <c r="N23" s="79">
        <v>1.83E-2</v>
      </c>
      <c r="O23" s="78">
        <v>1685000</v>
      </c>
      <c r="P23" s="78">
        <v>102.84</v>
      </c>
      <c r="Q23" s="78">
        <v>0</v>
      </c>
      <c r="R23" s="78">
        <v>1732.854</v>
      </c>
      <c r="S23" s="79">
        <v>1.4E-3</v>
      </c>
      <c r="T23" s="79">
        <v>7.9000000000000008E-3</v>
      </c>
      <c r="U23" s="79">
        <v>1.8E-3</v>
      </c>
    </row>
    <row r="24" spans="2:21">
      <c r="B24" t="s">
        <v>334</v>
      </c>
      <c r="C24" t="s">
        <v>335</v>
      </c>
      <c r="D24" t="s">
        <v>100</v>
      </c>
      <c r="E24" t="s">
        <v>123</v>
      </c>
      <c r="F24" t="s">
        <v>336</v>
      </c>
      <c r="G24" t="s">
        <v>337</v>
      </c>
      <c r="H24" t="s">
        <v>332</v>
      </c>
      <c r="I24" t="s">
        <v>150</v>
      </c>
      <c r="J24" t="s">
        <v>338</v>
      </c>
      <c r="K24" s="78">
        <v>3.59</v>
      </c>
      <c r="L24" t="s">
        <v>102</v>
      </c>
      <c r="M24" s="79">
        <v>1.34E-2</v>
      </c>
      <c r="N24" s="79">
        <v>2.1100000000000001E-2</v>
      </c>
      <c r="O24" s="78">
        <v>3809524.44</v>
      </c>
      <c r="P24" s="78">
        <v>106.99</v>
      </c>
      <c r="Q24" s="78">
        <v>0</v>
      </c>
      <c r="R24" s="78">
        <v>4075.810198356</v>
      </c>
      <c r="S24" s="79">
        <v>1.1000000000000001E-3</v>
      </c>
      <c r="T24" s="79">
        <v>1.8599999999999998E-2</v>
      </c>
      <c r="U24" s="79">
        <v>4.1999999999999997E-3</v>
      </c>
    </row>
    <row r="25" spans="2:21">
      <c r="B25" t="s">
        <v>339</v>
      </c>
      <c r="C25" t="s">
        <v>340</v>
      </c>
      <c r="D25" t="s">
        <v>100</v>
      </c>
      <c r="E25" t="s">
        <v>123</v>
      </c>
      <c r="F25" t="s">
        <v>336</v>
      </c>
      <c r="G25" t="s">
        <v>337</v>
      </c>
      <c r="H25" t="s">
        <v>332</v>
      </c>
      <c r="I25" t="s">
        <v>150</v>
      </c>
      <c r="J25" t="s">
        <v>341</v>
      </c>
      <c r="K25" s="78">
        <v>3.76</v>
      </c>
      <c r="L25" t="s">
        <v>102</v>
      </c>
      <c r="M25" s="79">
        <v>1.77E-2</v>
      </c>
      <c r="N25" s="79">
        <v>2.23E-2</v>
      </c>
      <c r="O25" s="78">
        <v>4162500</v>
      </c>
      <c r="P25" s="78">
        <v>106.04</v>
      </c>
      <c r="Q25" s="78">
        <v>39.715049999999998</v>
      </c>
      <c r="R25" s="78">
        <v>4453.6300499999998</v>
      </c>
      <c r="S25" s="79">
        <v>1.4E-3</v>
      </c>
      <c r="T25" s="79">
        <v>2.0299999999999999E-2</v>
      </c>
      <c r="U25" s="79">
        <v>4.5999999999999999E-3</v>
      </c>
    </row>
    <row r="26" spans="2:21">
      <c r="B26" t="s">
        <v>342</v>
      </c>
      <c r="C26" t="s">
        <v>343</v>
      </c>
      <c r="D26" t="s">
        <v>100</v>
      </c>
      <c r="E26" t="s">
        <v>123</v>
      </c>
      <c r="F26" t="s">
        <v>326</v>
      </c>
      <c r="G26" t="s">
        <v>297</v>
      </c>
      <c r="H26" t="s">
        <v>332</v>
      </c>
      <c r="I26" t="s">
        <v>150</v>
      </c>
      <c r="J26" t="s">
        <v>344</v>
      </c>
      <c r="K26" s="78">
        <v>0.41</v>
      </c>
      <c r="L26" t="s">
        <v>102</v>
      </c>
      <c r="M26" s="79">
        <v>4.2000000000000003E-2</v>
      </c>
      <c r="N26" s="79">
        <v>1.44E-2</v>
      </c>
      <c r="O26" s="78">
        <v>97937</v>
      </c>
      <c r="P26" s="78">
        <v>113.91</v>
      </c>
      <c r="Q26" s="78">
        <v>0</v>
      </c>
      <c r="R26" s="78">
        <v>111.5600367</v>
      </c>
      <c r="S26" s="79">
        <v>2.9999999999999997E-4</v>
      </c>
      <c r="T26" s="79">
        <v>5.0000000000000001E-4</v>
      </c>
      <c r="U26" s="79">
        <v>1E-4</v>
      </c>
    </row>
    <row r="27" spans="2:21">
      <c r="B27" t="s">
        <v>345</v>
      </c>
      <c r="C27" t="s">
        <v>346</v>
      </c>
      <c r="D27" t="s">
        <v>100</v>
      </c>
      <c r="E27" t="s">
        <v>123</v>
      </c>
      <c r="F27" t="s">
        <v>347</v>
      </c>
      <c r="G27" t="s">
        <v>337</v>
      </c>
      <c r="H27" t="s">
        <v>348</v>
      </c>
      <c r="I27" t="s">
        <v>213</v>
      </c>
      <c r="J27" t="s">
        <v>349</v>
      </c>
      <c r="K27" s="78">
        <v>2.83</v>
      </c>
      <c r="L27" t="s">
        <v>102</v>
      </c>
      <c r="M27" s="79">
        <v>2.3400000000000001E-2</v>
      </c>
      <c r="N27" s="79">
        <v>2.1100000000000001E-2</v>
      </c>
      <c r="O27" s="78">
        <v>2480770.08</v>
      </c>
      <c r="P27" s="78">
        <v>110.4</v>
      </c>
      <c r="Q27" s="78">
        <v>0</v>
      </c>
      <c r="R27" s="78">
        <v>2738.7701683199998</v>
      </c>
      <c r="S27" s="79">
        <v>8.0000000000000004E-4</v>
      </c>
      <c r="T27" s="79">
        <v>1.2500000000000001E-2</v>
      </c>
      <c r="U27" s="79">
        <v>2.8E-3</v>
      </c>
    </row>
    <row r="28" spans="2:21">
      <c r="B28" t="s">
        <v>350</v>
      </c>
      <c r="C28" t="s">
        <v>351</v>
      </c>
      <c r="D28" t="s">
        <v>100</v>
      </c>
      <c r="E28" t="s">
        <v>123</v>
      </c>
      <c r="F28" t="s">
        <v>352</v>
      </c>
      <c r="G28" t="s">
        <v>337</v>
      </c>
      <c r="H28" t="s">
        <v>353</v>
      </c>
      <c r="I28" t="s">
        <v>150</v>
      </c>
      <c r="J28" t="s">
        <v>354</v>
      </c>
      <c r="K28" s="78">
        <v>2.69</v>
      </c>
      <c r="L28" t="s">
        <v>102</v>
      </c>
      <c r="M28" s="79">
        <v>3.2000000000000001E-2</v>
      </c>
      <c r="N28" s="79">
        <v>1.8800000000000001E-2</v>
      </c>
      <c r="O28" s="78">
        <v>990000</v>
      </c>
      <c r="P28" s="78">
        <v>113.1</v>
      </c>
      <c r="Q28" s="78">
        <v>0</v>
      </c>
      <c r="R28" s="78">
        <v>1119.69</v>
      </c>
      <c r="S28" s="79">
        <v>5.9999999999999995E-4</v>
      </c>
      <c r="T28" s="79">
        <v>5.1000000000000004E-3</v>
      </c>
      <c r="U28" s="79">
        <v>1.1999999999999999E-3</v>
      </c>
    </row>
    <row r="29" spans="2:21">
      <c r="B29" t="s">
        <v>355</v>
      </c>
      <c r="C29" t="s">
        <v>356</v>
      </c>
      <c r="D29" t="s">
        <v>100</v>
      </c>
      <c r="E29" t="s">
        <v>123</v>
      </c>
      <c r="F29" t="s">
        <v>352</v>
      </c>
      <c r="G29" t="s">
        <v>337</v>
      </c>
      <c r="H29" t="s">
        <v>353</v>
      </c>
      <c r="I29" t="s">
        <v>150</v>
      </c>
      <c r="J29" t="s">
        <v>357</v>
      </c>
      <c r="K29" s="78">
        <v>5</v>
      </c>
      <c r="L29" t="s">
        <v>102</v>
      </c>
      <c r="M29" s="79">
        <v>1.14E-2</v>
      </c>
      <c r="N29" s="79">
        <v>2.4400000000000002E-2</v>
      </c>
      <c r="O29" s="78">
        <v>4000000</v>
      </c>
      <c r="P29" s="78">
        <v>99.9</v>
      </c>
      <c r="Q29" s="78">
        <v>0</v>
      </c>
      <c r="R29" s="78">
        <v>3996</v>
      </c>
      <c r="S29" s="79">
        <v>1.6999999999999999E-3</v>
      </c>
      <c r="T29" s="79">
        <v>1.83E-2</v>
      </c>
      <c r="U29" s="79">
        <v>4.1000000000000003E-3</v>
      </c>
    </row>
    <row r="30" spans="2:21">
      <c r="B30" t="s">
        <v>358</v>
      </c>
      <c r="C30" t="s">
        <v>359</v>
      </c>
      <c r="D30" t="s">
        <v>100</v>
      </c>
      <c r="E30" t="s">
        <v>123</v>
      </c>
      <c r="F30" t="s">
        <v>360</v>
      </c>
      <c r="G30" t="s">
        <v>337</v>
      </c>
      <c r="H30" t="s">
        <v>348</v>
      </c>
      <c r="I30" t="s">
        <v>213</v>
      </c>
      <c r="J30" t="s">
        <v>361</v>
      </c>
      <c r="K30" s="78">
        <v>4.4400000000000004</v>
      </c>
      <c r="L30" t="s">
        <v>102</v>
      </c>
      <c r="M30" s="79">
        <v>5.0000000000000001E-3</v>
      </c>
      <c r="N30" s="79">
        <v>2.52E-2</v>
      </c>
      <c r="O30" s="78">
        <v>2266999</v>
      </c>
      <c r="P30" s="78">
        <v>98.31</v>
      </c>
      <c r="Q30" s="78">
        <v>6.0978199999999996</v>
      </c>
      <c r="R30" s="78">
        <v>2234.7845369000001</v>
      </c>
      <c r="S30" s="79">
        <v>1.1000000000000001E-3</v>
      </c>
      <c r="T30" s="79">
        <v>1.0200000000000001E-2</v>
      </c>
      <c r="U30" s="79">
        <v>2.3E-3</v>
      </c>
    </row>
    <row r="31" spans="2:21">
      <c r="B31" t="s">
        <v>362</v>
      </c>
      <c r="C31" t="s">
        <v>363</v>
      </c>
      <c r="D31" t="s">
        <v>100</v>
      </c>
      <c r="E31" t="s">
        <v>123</v>
      </c>
      <c r="F31" t="s">
        <v>360</v>
      </c>
      <c r="G31" t="s">
        <v>337</v>
      </c>
      <c r="H31" t="s">
        <v>348</v>
      </c>
      <c r="I31" t="s">
        <v>213</v>
      </c>
      <c r="J31" t="s">
        <v>364</v>
      </c>
      <c r="K31" s="78">
        <v>1.69</v>
      </c>
      <c r="L31" t="s">
        <v>102</v>
      </c>
      <c r="M31" s="79">
        <v>4.7500000000000001E-2</v>
      </c>
      <c r="N31" s="79">
        <v>2.2499999999999999E-2</v>
      </c>
      <c r="O31" s="78">
        <v>1294258.26</v>
      </c>
      <c r="P31" s="78">
        <v>137.94999999999999</v>
      </c>
      <c r="Q31" s="78">
        <v>0</v>
      </c>
      <c r="R31" s="78">
        <v>1785.4292696699999</v>
      </c>
      <c r="S31" s="79">
        <v>1E-3</v>
      </c>
      <c r="T31" s="79">
        <v>8.2000000000000007E-3</v>
      </c>
      <c r="U31" s="79">
        <v>1.8E-3</v>
      </c>
    </row>
    <row r="32" spans="2:21">
      <c r="B32" t="s">
        <v>365</v>
      </c>
      <c r="C32" t="s">
        <v>366</v>
      </c>
      <c r="D32" t="s">
        <v>100</v>
      </c>
      <c r="E32" t="s">
        <v>123</v>
      </c>
      <c r="F32" t="s">
        <v>367</v>
      </c>
      <c r="G32" t="s">
        <v>337</v>
      </c>
      <c r="H32" t="s">
        <v>353</v>
      </c>
      <c r="I32" t="s">
        <v>150</v>
      </c>
      <c r="J32" t="s">
        <v>361</v>
      </c>
      <c r="K32" s="78">
        <v>3.54</v>
      </c>
      <c r="L32" t="s">
        <v>102</v>
      </c>
      <c r="M32" s="79">
        <v>1.5800000000000002E-2</v>
      </c>
      <c r="N32" s="79">
        <v>2.1499999999999998E-2</v>
      </c>
      <c r="O32" s="78">
        <v>938423</v>
      </c>
      <c r="P32" s="78">
        <v>106.98</v>
      </c>
      <c r="Q32" s="78">
        <v>0</v>
      </c>
      <c r="R32" s="78">
        <v>1003.9249254</v>
      </c>
      <c r="S32" s="79">
        <v>1.9E-3</v>
      </c>
      <c r="T32" s="79">
        <v>4.5999999999999999E-3</v>
      </c>
      <c r="U32" s="79">
        <v>1E-3</v>
      </c>
    </row>
    <row r="33" spans="2:21">
      <c r="B33" t="s">
        <v>368</v>
      </c>
      <c r="C33" t="s">
        <v>369</v>
      </c>
      <c r="D33" t="s">
        <v>100</v>
      </c>
      <c r="E33" t="s">
        <v>123</v>
      </c>
      <c r="F33" t="s">
        <v>305</v>
      </c>
      <c r="G33" t="s">
        <v>297</v>
      </c>
      <c r="H33" t="s">
        <v>348</v>
      </c>
      <c r="I33" t="s">
        <v>213</v>
      </c>
      <c r="J33" t="s">
        <v>370</v>
      </c>
      <c r="K33" s="78">
        <v>5.01</v>
      </c>
      <c r="L33" t="s">
        <v>102</v>
      </c>
      <c r="M33" s="79">
        <v>1.4999999999999999E-2</v>
      </c>
      <c r="N33" s="79">
        <v>3.1099999999999999E-2</v>
      </c>
      <c r="O33" s="78">
        <v>40</v>
      </c>
      <c r="P33" s="78">
        <v>4861800</v>
      </c>
      <c r="Q33" s="78">
        <v>0</v>
      </c>
      <c r="R33" s="78">
        <v>1944.72</v>
      </c>
      <c r="S33" s="79">
        <v>0</v>
      </c>
      <c r="T33" s="79">
        <v>8.8999999999999999E-3</v>
      </c>
      <c r="U33" s="79">
        <v>2E-3</v>
      </c>
    </row>
    <row r="34" spans="2:21">
      <c r="B34" t="s">
        <v>371</v>
      </c>
      <c r="C34" t="s">
        <v>372</v>
      </c>
      <c r="D34" t="s">
        <v>100</v>
      </c>
      <c r="E34" t="s">
        <v>123</v>
      </c>
      <c r="F34" t="s">
        <v>373</v>
      </c>
      <c r="G34" t="s">
        <v>337</v>
      </c>
      <c r="H34" t="s">
        <v>348</v>
      </c>
      <c r="I34" t="s">
        <v>213</v>
      </c>
      <c r="J34" t="s">
        <v>374</v>
      </c>
      <c r="K34" s="78">
        <v>2.87</v>
      </c>
      <c r="L34" t="s">
        <v>102</v>
      </c>
      <c r="M34" s="79">
        <v>3.6999999999999998E-2</v>
      </c>
      <c r="N34" s="79">
        <v>1.9699999999999999E-2</v>
      </c>
      <c r="O34" s="78">
        <v>943115.9</v>
      </c>
      <c r="P34" s="78">
        <v>113.32</v>
      </c>
      <c r="Q34" s="78">
        <v>18.826560000000001</v>
      </c>
      <c r="R34" s="78">
        <v>1087.5654978800001</v>
      </c>
      <c r="S34" s="79">
        <v>2.0999999999999999E-3</v>
      </c>
      <c r="T34" s="79">
        <v>5.0000000000000001E-3</v>
      </c>
      <c r="U34" s="79">
        <v>1.1000000000000001E-3</v>
      </c>
    </row>
    <row r="35" spans="2:21">
      <c r="B35" t="s">
        <v>375</v>
      </c>
      <c r="C35" t="s">
        <v>376</v>
      </c>
      <c r="D35" t="s">
        <v>100</v>
      </c>
      <c r="E35" t="s">
        <v>123</v>
      </c>
      <c r="F35" t="s">
        <v>377</v>
      </c>
      <c r="G35" t="s">
        <v>337</v>
      </c>
      <c r="H35" t="s">
        <v>348</v>
      </c>
      <c r="I35" t="s">
        <v>213</v>
      </c>
      <c r="J35" t="s">
        <v>378</v>
      </c>
      <c r="K35" s="78">
        <v>0.41</v>
      </c>
      <c r="L35" t="s">
        <v>102</v>
      </c>
      <c r="M35" s="79">
        <v>5.8500000000000003E-2</v>
      </c>
      <c r="N35" s="79">
        <v>1.4200000000000001E-2</v>
      </c>
      <c r="O35" s="78">
        <v>482987.01</v>
      </c>
      <c r="P35" s="78">
        <v>119.5</v>
      </c>
      <c r="Q35" s="78">
        <v>0</v>
      </c>
      <c r="R35" s="78">
        <v>577.16947694999999</v>
      </c>
      <c r="S35" s="79">
        <v>2E-3</v>
      </c>
      <c r="T35" s="79">
        <v>2.5999999999999999E-3</v>
      </c>
      <c r="U35" s="79">
        <v>5.9999999999999995E-4</v>
      </c>
    </row>
    <row r="36" spans="2:21">
      <c r="B36" t="s">
        <v>379</v>
      </c>
      <c r="C36" t="s">
        <v>380</v>
      </c>
      <c r="D36" t="s">
        <v>100</v>
      </c>
      <c r="E36" t="s">
        <v>123</v>
      </c>
      <c r="F36" t="s">
        <v>377</v>
      </c>
      <c r="G36" t="s">
        <v>337</v>
      </c>
      <c r="H36" t="s">
        <v>348</v>
      </c>
      <c r="I36" t="s">
        <v>213</v>
      </c>
      <c r="J36" t="s">
        <v>381</v>
      </c>
      <c r="K36" s="78">
        <v>6.6</v>
      </c>
      <c r="L36" t="s">
        <v>102</v>
      </c>
      <c r="M36" s="79">
        <v>2.5000000000000001E-3</v>
      </c>
      <c r="N36" s="79">
        <v>2.5100000000000001E-2</v>
      </c>
      <c r="O36" s="78">
        <v>1834880</v>
      </c>
      <c r="P36" s="78">
        <v>91.26</v>
      </c>
      <c r="Q36" s="78">
        <v>43.780790000000003</v>
      </c>
      <c r="R36" s="78">
        <v>1718.2922779999999</v>
      </c>
      <c r="S36" s="79">
        <v>1.6999999999999999E-3</v>
      </c>
      <c r="T36" s="79">
        <v>7.7999999999999996E-3</v>
      </c>
      <c r="U36" s="79">
        <v>1.8E-3</v>
      </c>
    </row>
    <row r="37" spans="2:21">
      <c r="B37" t="s">
        <v>382</v>
      </c>
      <c r="C37" t="s">
        <v>383</v>
      </c>
      <c r="D37" t="s">
        <v>100</v>
      </c>
      <c r="E37" t="s">
        <v>123</v>
      </c>
      <c r="F37" t="s">
        <v>319</v>
      </c>
      <c r="G37" t="s">
        <v>297</v>
      </c>
      <c r="H37" t="s">
        <v>348</v>
      </c>
      <c r="I37" t="s">
        <v>213</v>
      </c>
      <c r="J37" t="s">
        <v>320</v>
      </c>
      <c r="K37" s="78">
        <v>5.07</v>
      </c>
      <c r="L37" t="s">
        <v>102</v>
      </c>
      <c r="M37" s="79">
        <v>8.3999999999999995E-3</v>
      </c>
      <c r="N37" s="79">
        <v>3.2800000000000003E-2</v>
      </c>
      <c r="O37" s="78">
        <v>42</v>
      </c>
      <c r="P37" s="78">
        <v>4672001</v>
      </c>
      <c r="Q37" s="78">
        <v>0</v>
      </c>
      <c r="R37" s="78">
        <v>1962.2404200000001</v>
      </c>
      <c r="S37" s="79">
        <v>0</v>
      </c>
      <c r="T37" s="79">
        <v>8.9999999999999993E-3</v>
      </c>
      <c r="U37" s="79">
        <v>2E-3</v>
      </c>
    </row>
    <row r="38" spans="2:21">
      <c r="B38" t="s">
        <v>384</v>
      </c>
      <c r="C38" t="s">
        <v>385</v>
      </c>
      <c r="D38" t="s">
        <v>100</v>
      </c>
      <c r="E38" t="s">
        <v>123</v>
      </c>
      <c r="F38" t="s">
        <v>386</v>
      </c>
      <c r="G38" t="s">
        <v>337</v>
      </c>
      <c r="H38" t="s">
        <v>348</v>
      </c>
      <c r="I38" t="s">
        <v>213</v>
      </c>
      <c r="J38" t="s">
        <v>374</v>
      </c>
      <c r="K38" s="78">
        <v>3.41</v>
      </c>
      <c r="L38" t="s">
        <v>102</v>
      </c>
      <c r="M38" s="79">
        <v>0.04</v>
      </c>
      <c r="N38" s="79">
        <v>2.12E-2</v>
      </c>
      <c r="O38" s="78">
        <v>1450149.35</v>
      </c>
      <c r="P38" s="78">
        <v>116.79</v>
      </c>
      <c r="Q38" s="78">
        <v>0</v>
      </c>
      <c r="R38" s="78">
        <v>1693.629425865</v>
      </c>
      <c r="S38" s="79">
        <v>1.5E-3</v>
      </c>
      <c r="T38" s="79">
        <v>7.7000000000000002E-3</v>
      </c>
      <c r="U38" s="79">
        <v>1.8E-3</v>
      </c>
    </row>
    <row r="39" spans="2:21">
      <c r="B39" t="s">
        <v>387</v>
      </c>
      <c r="C39" t="s">
        <v>388</v>
      </c>
      <c r="D39" t="s">
        <v>100</v>
      </c>
      <c r="E39" t="s">
        <v>123</v>
      </c>
      <c r="F39" t="s">
        <v>389</v>
      </c>
      <c r="G39" t="s">
        <v>390</v>
      </c>
      <c r="H39" t="s">
        <v>348</v>
      </c>
      <c r="I39" t="s">
        <v>213</v>
      </c>
      <c r="J39" t="s">
        <v>391</v>
      </c>
      <c r="K39" s="78">
        <v>3.12</v>
      </c>
      <c r="L39" t="s">
        <v>102</v>
      </c>
      <c r="M39" s="79">
        <v>4.2999999999999997E-2</v>
      </c>
      <c r="N39" s="79">
        <v>1.72E-2</v>
      </c>
      <c r="O39" s="78">
        <v>1200000.58</v>
      </c>
      <c r="P39" s="78">
        <v>117.55</v>
      </c>
      <c r="Q39" s="78">
        <v>0</v>
      </c>
      <c r="R39" s="78">
        <v>1410.60068179</v>
      </c>
      <c r="S39" s="79">
        <v>2E-3</v>
      </c>
      <c r="T39" s="79">
        <v>6.4000000000000003E-3</v>
      </c>
      <c r="U39" s="79">
        <v>1.5E-3</v>
      </c>
    </row>
    <row r="40" spans="2:21">
      <c r="B40" t="s">
        <v>392</v>
      </c>
      <c r="C40" t="s">
        <v>393</v>
      </c>
      <c r="D40" t="s">
        <v>100</v>
      </c>
      <c r="E40" t="s">
        <v>123</v>
      </c>
      <c r="F40" t="s">
        <v>394</v>
      </c>
      <c r="G40" t="s">
        <v>337</v>
      </c>
      <c r="H40" t="s">
        <v>395</v>
      </c>
      <c r="I40" t="s">
        <v>213</v>
      </c>
      <c r="J40" t="s">
        <v>396</v>
      </c>
      <c r="K40" s="78">
        <v>0.15</v>
      </c>
      <c r="L40" t="s">
        <v>102</v>
      </c>
      <c r="M40" s="79">
        <v>4.4499999999999998E-2</v>
      </c>
      <c r="N40" s="79">
        <v>1.9699999999999999E-2</v>
      </c>
      <c r="O40" s="78">
        <v>331000</v>
      </c>
      <c r="P40" s="78">
        <v>115.95</v>
      </c>
      <c r="Q40" s="78">
        <v>0</v>
      </c>
      <c r="R40" s="78">
        <v>383.79450000000003</v>
      </c>
      <c r="S40" s="79">
        <v>1.6000000000000001E-3</v>
      </c>
      <c r="T40" s="79">
        <v>1.8E-3</v>
      </c>
      <c r="U40" s="79">
        <v>4.0000000000000002E-4</v>
      </c>
    </row>
    <row r="41" spans="2:21">
      <c r="B41" t="s">
        <v>397</v>
      </c>
      <c r="C41" t="s">
        <v>398</v>
      </c>
      <c r="D41" t="s">
        <v>100</v>
      </c>
      <c r="E41" t="s">
        <v>123</v>
      </c>
      <c r="F41" t="s">
        <v>399</v>
      </c>
      <c r="G41" t="s">
        <v>337</v>
      </c>
      <c r="H41" t="s">
        <v>400</v>
      </c>
      <c r="I41" t="s">
        <v>284</v>
      </c>
      <c r="J41" t="s">
        <v>401</v>
      </c>
      <c r="K41" s="78">
        <v>6.06</v>
      </c>
      <c r="L41" t="s">
        <v>102</v>
      </c>
      <c r="M41" s="79">
        <v>1.8700000000000001E-2</v>
      </c>
      <c r="N41" s="79">
        <v>3.8300000000000001E-2</v>
      </c>
      <c r="O41" s="78">
        <v>1555000</v>
      </c>
      <c r="P41" s="78">
        <v>92.39</v>
      </c>
      <c r="Q41" s="78">
        <v>0</v>
      </c>
      <c r="R41" s="78">
        <v>1436.6645000000001</v>
      </c>
      <c r="S41" s="79">
        <v>2.5999999999999999E-3</v>
      </c>
      <c r="T41" s="79">
        <v>6.6E-3</v>
      </c>
      <c r="U41" s="79">
        <v>1.5E-3</v>
      </c>
    </row>
    <row r="42" spans="2:21">
      <c r="B42" t="s">
        <v>402</v>
      </c>
      <c r="C42" t="s">
        <v>403</v>
      </c>
      <c r="D42" t="s">
        <v>100</v>
      </c>
      <c r="E42" t="s">
        <v>123</v>
      </c>
      <c r="F42" t="s">
        <v>296</v>
      </c>
      <c r="G42" t="s">
        <v>297</v>
      </c>
      <c r="H42" t="s">
        <v>395</v>
      </c>
      <c r="I42" t="s">
        <v>213</v>
      </c>
      <c r="J42" t="s">
        <v>404</v>
      </c>
      <c r="K42" s="78">
        <v>5.08</v>
      </c>
      <c r="L42" t="s">
        <v>102</v>
      </c>
      <c r="M42" s="79">
        <v>1.09E-2</v>
      </c>
      <c r="N42" s="79">
        <v>3.2399999999999998E-2</v>
      </c>
      <c r="O42" s="78">
        <v>37</v>
      </c>
      <c r="P42" s="78">
        <v>4713094</v>
      </c>
      <c r="Q42" s="78">
        <v>0</v>
      </c>
      <c r="R42" s="78">
        <v>1743.8447799999999</v>
      </c>
      <c r="S42" s="79">
        <v>0</v>
      </c>
      <c r="T42" s="79">
        <v>8.0000000000000002E-3</v>
      </c>
      <c r="U42" s="79">
        <v>1.8E-3</v>
      </c>
    </row>
    <row r="43" spans="2:21">
      <c r="B43" t="s">
        <v>405</v>
      </c>
      <c r="C43" t="s">
        <v>406</v>
      </c>
      <c r="D43" t="s">
        <v>100</v>
      </c>
      <c r="E43" t="s">
        <v>123</v>
      </c>
      <c r="F43" t="s">
        <v>301</v>
      </c>
      <c r="G43" t="s">
        <v>297</v>
      </c>
      <c r="H43" t="s">
        <v>395</v>
      </c>
      <c r="I43" t="s">
        <v>213</v>
      </c>
      <c r="J43" t="s">
        <v>407</v>
      </c>
      <c r="K43" s="78">
        <v>4.82</v>
      </c>
      <c r="L43" t="s">
        <v>102</v>
      </c>
      <c r="M43" s="79">
        <v>2E-3</v>
      </c>
      <c r="N43" s="79">
        <v>3.15E-2</v>
      </c>
      <c r="O43" s="78">
        <v>20</v>
      </c>
      <c r="P43" s="78">
        <v>4574001</v>
      </c>
      <c r="Q43" s="78">
        <v>0</v>
      </c>
      <c r="R43" s="78">
        <v>914.80020000000002</v>
      </c>
      <c r="S43" s="79">
        <v>0</v>
      </c>
      <c r="T43" s="79">
        <v>4.1999999999999997E-3</v>
      </c>
      <c r="U43" s="79">
        <v>8.9999999999999998E-4</v>
      </c>
    </row>
    <row r="44" spans="2:21">
      <c r="B44" t="s">
        <v>408</v>
      </c>
      <c r="C44" t="s">
        <v>409</v>
      </c>
      <c r="D44" t="s">
        <v>100</v>
      </c>
      <c r="E44" t="s">
        <v>123</v>
      </c>
      <c r="F44" t="s">
        <v>410</v>
      </c>
      <c r="G44" t="s">
        <v>297</v>
      </c>
      <c r="H44" t="s">
        <v>395</v>
      </c>
      <c r="I44" t="s">
        <v>213</v>
      </c>
      <c r="J44" t="s">
        <v>411</v>
      </c>
      <c r="K44" s="78">
        <v>0.91</v>
      </c>
      <c r="L44" t="s">
        <v>102</v>
      </c>
      <c r="M44" s="79">
        <v>6.7999999999999996E-3</v>
      </c>
      <c r="N44" s="79">
        <v>1.7600000000000001E-2</v>
      </c>
      <c r="O44" s="78">
        <v>1297735.3999999999</v>
      </c>
      <c r="P44" s="78">
        <v>107.84</v>
      </c>
      <c r="Q44" s="78">
        <v>0</v>
      </c>
      <c r="R44" s="78">
        <v>1399.4778553599999</v>
      </c>
      <c r="S44" s="79">
        <v>2.8999999999999998E-3</v>
      </c>
      <c r="T44" s="79">
        <v>6.4000000000000003E-3</v>
      </c>
      <c r="U44" s="79">
        <v>1.4E-3</v>
      </c>
    </row>
    <row r="45" spans="2:21">
      <c r="B45" t="s">
        <v>412</v>
      </c>
      <c r="C45" t="s">
        <v>413</v>
      </c>
      <c r="D45" t="s">
        <v>100</v>
      </c>
      <c r="E45" t="s">
        <v>123</v>
      </c>
      <c r="F45" t="s">
        <v>414</v>
      </c>
      <c r="G45" t="s">
        <v>337</v>
      </c>
      <c r="H45" t="s">
        <v>395</v>
      </c>
      <c r="I45" t="s">
        <v>213</v>
      </c>
      <c r="J45" t="s">
        <v>415</v>
      </c>
      <c r="K45" s="78">
        <v>0.42</v>
      </c>
      <c r="L45" t="s">
        <v>102</v>
      </c>
      <c r="M45" s="79">
        <v>3.3000000000000002E-2</v>
      </c>
      <c r="N45" s="79">
        <v>1.4200000000000001E-2</v>
      </c>
      <c r="O45" s="78">
        <v>464468.97</v>
      </c>
      <c r="P45" s="78">
        <v>108.73</v>
      </c>
      <c r="Q45" s="78">
        <v>0</v>
      </c>
      <c r="R45" s="78">
        <v>505.017111081</v>
      </c>
      <c r="S45" s="79">
        <v>2E-3</v>
      </c>
      <c r="T45" s="79">
        <v>2.3E-3</v>
      </c>
      <c r="U45" s="79">
        <v>5.0000000000000001E-4</v>
      </c>
    </row>
    <row r="46" spans="2:21">
      <c r="B46" t="s">
        <v>416</v>
      </c>
      <c r="C46" t="s">
        <v>417</v>
      </c>
      <c r="D46" t="s">
        <v>100</v>
      </c>
      <c r="E46" t="s">
        <v>123</v>
      </c>
      <c r="F46" t="s">
        <v>418</v>
      </c>
      <c r="G46" t="s">
        <v>337</v>
      </c>
      <c r="H46" t="s">
        <v>419</v>
      </c>
      <c r="I46" t="s">
        <v>150</v>
      </c>
      <c r="J46" t="s">
        <v>420</v>
      </c>
      <c r="K46" s="78">
        <v>2.71</v>
      </c>
      <c r="L46" t="s">
        <v>102</v>
      </c>
      <c r="M46" s="79">
        <v>2.5000000000000001E-2</v>
      </c>
      <c r="N46" s="79">
        <v>2.3800000000000002E-2</v>
      </c>
      <c r="O46" s="78">
        <v>925120.58</v>
      </c>
      <c r="P46" s="78">
        <v>109.5</v>
      </c>
      <c r="Q46" s="78">
        <v>85.613429999999994</v>
      </c>
      <c r="R46" s="78">
        <v>1098.6204651</v>
      </c>
      <c r="S46" s="79">
        <v>2.3999999999999998E-3</v>
      </c>
      <c r="T46" s="79">
        <v>5.0000000000000001E-3</v>
      </c>
      <c r="U46" s="79">
        <v>1.1000000000000001E-3</v>
      </c>
    </row>
    <row r="47" spans="2:21">
      <c r="B47" t="s">
        <v>421</v>
      </c>
      <c r="C47" t="s">
        <v>422</v>
      </c>
      <c r="D47" t="s">
        <v>100</v>
      </c>
      <c r="E47" t="s">
        <v>123</v>
      </c>
      <c r="F47" t="s">
        <v>423</v>
      </c>
      <c r="G47" t="s">
        <v>112</v>
      </c>
      <c r="H47" t="s">
        <v>424</v>
      </c>
      <c r="I47" t="s">
        <v>213</v>
      </c>
      <c r="J47" t="s">
        <v>425</v>
      </c>
      <c r="K47" s="78">
        <v>4.82</v>
      </c>
      <c r="L47" t="s">
        <v>102</v>
      </c>
      <c r="M47" s="79">
        <v>7.4999999999999997E-3</v>
      </c>
      <c r="N47" s="79">
        <v>3.3599999999999998E-2</v>
      </c>
      <c r="O47" s="78">
        <v>1897619</v>
      </c>
      <c r="P47" s="78">
        <v>93.84</v>
      </c>
      <c r="Q47" s="78">
        <v>7.5656499999999998</v>
      </c>
      <c r="R47" s="78">
        <v>1788.2913196</v>
      </c>
      <c r="S47" s="79">
        <v>3.5999999999999999E-3</v>
      </c>
      <c r="T47" s="79">
        <v>8.2000000000000007E-3</v>
      </c>
      <c r="U47" s="79">
        <v>1.9E-3</v>
      </c>
    </row>
    <row r="48" spans="2:21">
      <c r="B48" t="s">
        <v>426</v>
      </c>
      <c r="C48" t="s">
        <v>427</v>
      </c>
      <c r="D48" t="s">
        <v>100</v>
      </c>
      <c r="E48" t="s">
        <v>123</v>
      </c>
      <c r="F48" t="s">
        <v>428</v>
      </c>
      <c r="G48" t="s">
        <v>337</v>
      </c>
      <c r="H48" t="s">
        <v>424</v>
      </c>
      <c r="I48" t="s">
        <v>213</v>
      </c>
      <c r="J48" t="s">
        <v>429</v>
      </c>
      <c r="K48" s="78">
        <v>2.92</v>
      </c>
      <c r="L48" t="s">
        <v>102</v>
      </c>
      <c r="M48" s="79">
        <v>2.0500000000000001E-2</v>
      </c>
      <c r="N48" s="79">
        <v>2.8299999999999999E-2</v>
      </c>
      <c r="O48" s="78">
        <v>1380624.89</v>
      </c>
      <c r="P48" s="78">
        <v>107.58</v>
      </c>
      <c r="Q48" s="78">
        <v>0</v>
      </c>
      <c r="R48" s="78">
        <v>1485.2762566619999</v>
      </c>
      <c r="S48" s="79">
        <v>1.8E-3</v>
      </c>
      <c r="T48" s="79">
        <v>6.7999999999999996E-3</v>
      </c>
      <c r="U48" s="79">
        <v>1.5E-3</v>
      </c>
    </row>
    <row r="49" spans="2:21">
      <c r="B49" t="s">
        <v>430</v>
      </c>
      <c r="C49" t="s">
        <v>431</v>
      </c>
      <c r="D49" t="s">
        <v>100</v>
      </c>
      <c r="E49" t="s">
        <v>123</v>
      </c>
      <c r="F49" t="s">
        <v>432</v>
      </c>
      <c r="G49" t="s">
        <v>433</v>
      </c>
      <c r="H49" t="s">
        <v>419</v>
      </c>
      <c r="I49" t="s">
        <v>150</v>
      </c>
      <c r="J49" t="s">
        <v>434</v>
      </c>
      <c r="K49" s="78">
        <v>1.78</v>
      </c>
      <c r="L49" t="s">
        <v>102</v>
      </c>
      <c r="M49" s="79">
        <v>1.8499999999999999E-2</v>
      </c>
      <c r="N49" s="79">
        <v>2.64E-2</v>
      </c>
      <c r="O49" s="78">
        <v>1888861.06</v>
      </c>
      <c r="P49" s="78">
        <v>106.35</v>
      </c>
      <c r="Q49" s="78">
        <v>343.33658000000003</v>
      </c>
      <c r="R49" s="78">
        <v>2352.1403173099998</v>
      </c>
      <c r="S49" s="79">
        <v>2.3E-3</v>
      </c>
      <c r="T49" s="79">
        <v>1.0699999999999999E-2</v>
      </c>
      <c r="U49" s="79">
        <v>2.3999999999999998E-3</v>
      </c>
    </row>
    <row r="50" spans="2:21">
      <c r="B50" t="s">
        <v>435</v>
      </c>
      <c r="C50" t="s">
        <v>436</v>
      </c>
      <c r="D50" t="s">
        <v>100</v>
      </c>
      <c r="E50" t="s">
        <v>123</v>
      </c>
      <c r="F50" t="s">
        <v>432</v>
      </c>
      <c r="G50" t="s">
        <v>433</v>
      </c>
      <c r="H50" t="s">
        <v>419</v>
      </c>
      <c r="I50" t="s">
        <v>150</v>
      </c>
      <c r="J50" t="s">
        <v>361</v>
      </c>
      <c r="K50" s="78">
        <v>1.37</v>
      </c>
      <c r="L50" t="s">
        <v>102</v>
      </c>
      <c r="M50" s="79">
        <v>0.01</v>
      </c>
      <c r="N50" s="79">
        <v>3.56E-2</v>
      </c>
      <c r="O50" s="78">
        <v>4196084</v>
      </c>
      <c r="P50" s="78">
        <v>103.56</v>
      </c>
      <c r="Q50" s="78">
        <v>0</v>
      </c>
      <c r="R50" s="78">
        <v>4345.4645903999999</v>
      </c>
      <c r="S50" s="79">
        <v>3.7000000000000002E-3</v>
      </c>
      <c r="T50" s="79">
        <v>1.9900000000000001E-2</v>
      </c>
      <c r="U50" s="79">
        <v>4.4999999999999997E-3</v>
      </c>
    </row>
    <row r="51" spans="2:21">
      <c r="B51" t="s">
        <v>437</v>
      </c>
      <c r="C51" t="s">
        <v>438</v>
      </c>
      <c r="D51" t="s">
        <v>100</v>
      </c>
      <c r="E51" t="s">
        <v>123</v>
      </c>
      <c r="F51" t="s">
        <v>439</v>
      </c>
      <c r="G51" t="s">
        <v>127</v>
      </c>
      <c r="H51" t="s">
        <v>440</v>
      </c>
      <c r="I51" t="s">
        <v>213</v>
      </c>
      <c r="J51" t="s">
        <v>378</v>
      </c>
      <c r="K51" s="78">
        <v>0.84</v>
      </c>
      <c r="L51" t="s">
        <v>102</v>
      </c>
      <c r="M51" s="79">
        <v>2.2499999999999999E-2</v>
      </c>
      <c r="N51" s="79">
        <v>2.1499999999999998E-2</v>
      </c>
      <c r="O51" s="78">
        <v>206468.85</v>
      </c>
      <c r="P51" s="78">
        <v>109.29</v>
      </c>
      <c r="Q51" s="78">
        <v>0</v>
      </c>
      <c r="R51" s="78">
        <v>225.649806165</v>
      </c>
      <c r="S51" s="79">
        <v>8.9999999999999998E-4</v>
      </c>
      <c r="T51" s="79">
        <v>1E-3</v>
      </c>
      <c r="U51" s="79">
        <v>2.0000000000000001E-4</v>
      </c>
    </row>
    <row r="52" spans="2:21">
      <c r="B52" t="s">
        <v>441</v>
      </c>
      <c r="C52" t="s">
        <v>442</v>
      </c>
      <c r="D52" t="s">
        <v>100</v>
      </c>
      <c r="E52" t="s">
        <v>123</v>
      </c>
      <c r="F52" t="s">
        <v>443</v>
      </c>
      <c r="G52" t="s">
        <v>337</v>
      </c>
      <c r="H52" t="s">
        <v>440</v>
      </c>
      <c r="I52" t="s">
        <v>213</v>
      </c>
      <c r="J52" t="s">
        <v>444</v>
      </c>
      <c r="K52" s="78">
        <v>4</v>
      </c>
      <c r="L52" t="s">
        <v>102</v>
      </c>
      <c r="M52" s="79">
        <v>2.4899999999999999E-2</v>
      </c>
      <c r="N52" s="79">
        <v>3.3799999999999997E-2</v>
      </c>
      <c r="O52" s="78">
        <v>1996000</v>
      </c>
      <c r="P52" s="78">
        <v>98.1</v>
      </c>
      <c r="Q52" s="78">
        <v>0</v>
      </c>
      <c r="R52" s="78">
        <v>1958.076</v>
      </c>
      <c r="S52" s="79">
        <v>1.0699999999999999E-2</v>
      </c>
      <c r="T52" s="79">
        <v>8.8999999999999999E-3</v>
      </c>
      <c r="U52" s="79">
        <v>2E-3</v>
      </c>
    </row>
    <row r="53" spans="2:21">
      <c r="B53" t="s">
        <v>445</v>
      </c>
      <c r="C53" t="s">
        <v>446</v>
      </c>
      <c r="D53" t="s">
        <v>100</v>
      </c>
      <c r="E53" t="s">
        <v>123</v>
      </c>
      <c r="F53" t="s">
        <v>432</v>
      </c>
      <c r="G53" t="s">
        <v>433</v>
      </c>
      <c r="H53" t="s">
        <v>447</v>
      </c>
      <c r="I53" t="s">
        <v>150</v>
      </c>
      <c r="J53" t="s">
        <v>448</v>
      </c>
      <c r="K53" s="78">
        <v>5.05</v>
      </c>
      <c r="L53" t="s">
        <v>102</v>
      </c>
      <c r="M53" s="79">
        <v>0.01</v>
      </c>
      <c r="N53" s="79">
        <v>2.5499999999999998E-2</v>
      </c>
      <c r="O53" s="78">
        <v>1611458</v>
      </c>
      <c r="P53" s="78">
        <v>91.715000000000003</v>
      </c>
      <c r="Q53" s="78">
        <v>0</v>
      </c>
      <c r="R53" s="78">
        <v>1477.9487047</v>
      </c>
      <c r="S53" s="79">
        <v>1.8E-3</v>
      </c>
      <c r="T53" s="79">
        <v>6.7999999999999996E-3</v>
      </c>
      <c r="U53" s="79">
        <v>1.5E-3</v>
      </c>
    </row>
    <row r="54" spans="2:21">
      <c r="B54" t="s">
        <v>449</v>
      </c>
      <c r="C54" t="s">
        <v>450</v>
      </c>
      <c r="D54" t="s">
        <v>100</v>
      </c>
      <c r="E54" t="s">
        <v>123</v>
      </c>
      <c r="F54" t="s">
        <v>451</v>
      </c>
      <c r="G54" t="s">
        <v>452</v>
      </c>
      <c r="H54" t="s">
        <v>447</v>
      </c>
      <c r="I54" t="s">
        <v>150</v>
      </c>
      <c r="J54" t="s">
        <v>453</v>
      </c>
      <c r="K54" s="78">
        <v>4.8</v>
      </c>
      <c r="L54" t="s">
        <v>102</v>
      </c>
      <c r="M54" s="79">
        <v>1.5699999999999999E-2</v>
      </c>
      <c r="N54" s="79">
        <v>5.1900000000000002E-2</v>
      </c>
      <c r="O54" s="78">
        <v>1052000</v>
      </c>
      <c r="P54" s="78">
        <v>88.51</v>
      </c>
      <c r="Q54" s="78">
        <v>0</v>
      </c>
      <c r="R54" s="78">
        <v>931.12519999999995</v>
      </c>
      <c r="S54" s="79">
        <v>2.3E-3</v>
      </c>
      <c r="T54" s="79">
        <v>4.3E-3</v>
      </c>
      <c r="U54" s="79">
        <v>1E-3</v>
      </c>
    </row>
    <row r="55" spans="2:21">
      <c r="B55" t="s">
        <v>454</v>
      </c>
      <c r="C55" t="s">
        <v>455</v>
      </c>
      <c r="D55" t="s">
        <v>100</v>
      </c>
      <c r="E55" t="s">
        <v>123</v>
      </c>
      <c r="F55" t="s">
        <v>456</v>
      </c>
      <c r="G55" t="s">
        <v>331</v>
      </c>
      <c r="H55" t="s">
        <v>457</v>
      </c>
      <c r="I55" t="s">
        <v>213</v>
      </c>
      <c r="J55" t="s">
        <v>361</v>
      </c>
      <c r="K55" s="78">
        <v>4.13</v>
      </c>
      <c r="L55" t="s">
        <v>102</v>
      </c>
      <c r="M55" s="79">
        <v>2.75E-2</v>
      </c>
      <c r="N55" s="79">
        <v>2.98E-2</v>
      </c>
      <c r="O55" s="78">
        <v>850578.8</v>
      </c>
      <c r="P55" s="78">
        <v>107.1</v>
      </c>
      <c r="Q55" s="78">
        <v>0</v>
      </c>
      <c r="R55" s="78">
        <v>910.96989480000002</v>
      </c>
      <c r="S55" s="79">
        <v>8.9999999999999998E-4</v>
      </c>
      <c r="T55" s="79">
        <v>4.1999999999999997E-3</v>
      </c>
      <c r="U55" s="79">
        <v>8.9999999999999998E-4</v>
      </c>
    </row>
    <row r="56" spans="2:21">
      <c r="B56" t="s">
        <v>458</v>
      </c>
      <c r="C56" t="s">
        <v>459</v>
      </c>
      <c r="D56" t="s">
        <v>100</v>
      </c>
      <c r="E56" t="s">
        <v>123</v>
      </c>
      <c r="F56" t="s">
        <v>460</v>
      </c>
      <c r="G56" t="s">
        <v>331</v>
      </c>
      <c r="H56" t="s">
        <v>461</v>
      </c>
      <c r="I56" t="s">
        <v>150</v>
      </c>
      <c r="J56" t="s">
        <v>462</v>
      </c>
      <c r="K56" s="78">
        <v>4.55</v>
      </c>
      <c r="L56" t="s">
        <v>102</v>
      </c>
      <c r="M56" s="79">
        <v>1.7999999999999999E-2</v>
      </c>
      <c r="N56" s="79">
        <v>2.9499999999999998E-2</v>
      </c>
      <c r="O56" s="78">
        <v>1598379.68</v>
      </c>
      <c r="P56" s="78">
        <v>102.89</v>
      </c>
      <c r="Q56" s="78">
        <v>0</v>
      </c>
      <c r="R56" s="78">
        <v>1644.572852752</v>
      </c>
      <c r="S56" s="79">
        <v>1.4E-3</v>
      </c>
      <c r="T56" s="79">
        <v>7.4999999999999997E-3</v>
      </c>
      <c r="U56" s="79">
        <v>1.6999999999999999E-3</v>
      </c>
    </row>
    <row r="57" spans="2:21">
      <c r="B57" t="s">
        <v>463</v>
      </c>
      <c r="C57" t="s">
        <v>464</v>
      </c>
      <c r="D57" t="s">
        <v>100</v>
      </c>
      <c r="E57" t="s">
        <v>123</v>
      </c>
      <c r="F57" t="s">
        <v>465</v>
      </c>
      <c r="G57" t="s">
        <v>337</v>
      </c>
      <c r="H57" t="s">
        <v>457</v>
      </c>
      <c r="I57" t="s">
        <v>213</v>
      </c>
      <c r="J57" t="s">
        <v>466</v>
      </c>
      <c r="K57" s="78">
        <v>5.7</v>
      </c>
      <c r="L57" t="s">
        <v>102</v>
      </c>
      <c r="M57" s="79">
        <v>1.5E-3</v>
      </c>
      <c r="N57" s="79">
        <v>2.64E-2</v>
      </c>
      <c r="O57" s="78">
        <v>1523000</v>
      </c>
      <c r="P57" s="78">
        <v>93.66</v>
      </c>
      <c r="Q57" s="78">
        <v>0</v>
      </c>
      <c r="R57" s="78">
        <v>1426.4418000000001</v>
      </c>
      <c r="S57" s="79">
        <v>4.5999999999999999E-3</v>
      </c>
      <c r="T57" s="79">
        <v>6.4999999999999997E-3</v>
      </c>
      <c r="U57" s="79">
        <v>1.5E-3</v>
      </c>
    </row>
    <row r="58" spans="2:21">
      <c r="B58" t="s">
        <v>467</v>
      </c>
      <c r="C58" t="s">
        <v>468</v>
      </c>
      <c r="D58" t="s">
        <v>100</v>
      </c>
      <c r="E58" t="s">
        <v>123</v>
      </c>
      <c r="F58" t="s">
        <v>469</v>
      </c>
      <c r="G58" t="s">
        <v>337</v>
      </c>
      <c r="H58" t="s">
        <v>457</v>
      </c>
      <c r="I58" t="s">
        <v>213</v>
      </c>
      <c r="J58" t="s">
        <v>470</v>
      </c>
      <c r="K58" s="78">
        <v>4.5</v>
      </c>
      <c r="L58" t="s">
        <v>102</v>
      </c>
      <c r="M58" s="79">
        <v>1.0800000000000001E-2</v>
      </c>
      <c r="N58" s="79">
        <v>3.1899999999999998E-2</v>
      </c>
      <c r="O58" s="78">
        <v>2148000</v>
      </c>
      <c r="P58" s="78">
        <v>98.4</v>
      </c>
      <c r="Q58" s="78">
        <v>0</v>
      </c>
      <c r="R58" s="78">
        <v>2113.6320000000001</v>
      </c>
      <c r="S58" s="79">
        <v>8.0000000000000002E-3</v>
      </c>
      <c r="T58" s="79">
        <v>9.7000000000000003E-3</v>
      </c>
      <c r="U58" s="79">
        <v>2.2000000000000001E-3</v>
      </c>
    </row>
    <row r="59" spans="2:21">
      <c r="B59" t="s">
        <v>471</v>
      </c>
      <c r="C59" t="s">
        <v>472</v>
      </c>
      <c r="D59" t="s">
        <v>100</v>
      </c>
      <c r="E59" t="s">
        <v>123</v>
      </c>
      <c r="F59" t="s">
        <v>469</v>
      </c>
      <c r="G59" t="s">
        <v>337</v>
      </c>
      <c r="H59" t="s">
        <v>473</v>
      </c>
      <c r="I59" t="s">
        <v>213</v>
      </c>
      <c r="J59" t="s">
        <v>474</v>
      </c>
      <c r="K59" s="78">
        <v>4.7699999999999996</v>
      </c>
      <c r="L59" t="s">
        <v>102</v>
      </c>
      <c r="M59" s="79">
        <v>9.4000000000000004E-3</v>
      </c>
      <c r="N59" s="79">
        <v>5.4800000000000001E-2</v>
      </c>
      <c r="O59" s="78">
        <v>3690000</v>
      </c>
      <c r="P59" s="78">
        <v>85.06</v>
      </c>
      <c r="Q59" s="78">
        <v>18.258469999999999</v>
      </c>
      <c r="R59" s="78">
        <v>3156.9724700000002</v>
      </c>
      <c r="S59" s="79">
        <v>9.2999999999999992E-3</v>
      </c>
      <c r="T59" s="79">
        <v>1.44E-2</v>
      </c>
      <c r="U59" s="79">
        <v>3.3E-3</v>
      </c>
    </row>
    <row r="60" spans="2:21">
      <c r="B60" t="s">
        <v>475</v>
      </c>
      <c r="C60" t="s">
        <v>476</v>
      </c>
      <c r="D60" t="s">
        <v>100</v>
      </c>
      <c r="E60" t="s">
        <v>123</v>
      </c>
      <c r="F60" t="s">
        <v>477</v>
      </c>
      <c r="G60" t="s">
        <v>478</v>
      </c>
      <c r="H60" t="s">
        <v>226</v>
      </c>
      <c r="I60" t="s">
        <v>479</v>
      </c>
      <c r="J60" t="s">
        <v>480</v>
      </c>
      <c r="K60" s="78">
        <v>3.33</v>
      </c>
      <c r="L60" t="s">
        <v>102</v>
      </c>
      <c r="M60" s="79">
        <v>1.5800000000000002E-2</v>
      </c>
      <c r="N60" s="79">
        <v>5.2999999999999999E-2</v>
      </c>
      <c r="O60" s="78">
        <v>1005000</v>
      </c>
      <c r="P60" s="78">
        <v>94.04</v>
      </c>
      <c r="Q60" s="78">
        <v>8.4327799999999993</v>
      </c>
      <c r="R60" s="78">
        <v>953.53477999999996</v>
      </c>
      <c r="S60" s="79">
        <v>1.8E-3</v>
      </c>
      <c r="T60" s="79">
        <v>4.4000000000000003E-3</v>
      </c>
      <c r="U60" s="79">
        <v>1E-3</v>
      </c>
    </row>
    <row r="61" spans="2:21">
      <c r="B61" t="s">
        <v>481</v>
      </c>
      <c r="C61" t="s">
        <v>482</v>
      </c>
      <c r="D61" t="s">
        <v>100</v>
      </c>
      <c r="E61" t="s">
        <v>123</v>
      </c>
      <c r="F61" t="s">
        <v>483</v>
      </c>
      <c r="G61" t="s">
        <v>452</v>
      </c>
      <c r="H61" t="s">
        <v>226</v>
      </c>
      <c r="I61" t="s">
        <v>479</v>
      </c>
      <c r="J61" t="s">
        <v>484</v>
      </c>
      <c r="K61" s="78">
        <v>3.04</v>
      </c>
      <c r="L61" t="s">
        <v>102</v>
      </c>
      <c r="M61" s="79">
        <v>3.5000000000000003E-2</v>
      </c>
      <c r="N61" s="79">
        <v>4.3799999999999999E-2</v>
      </c>
      <c r="O61" s="78">
        <v>1249000</v>
      </c>
      <c r="P61" s="78">
        <v>99.6</v>
      </c>
      <c r="Q61" s="78">
        <v>22.862839999999998</v>
      </c>
      <c r="R61" s="78">
        <v>1266.8668399999999</v>
      </c>
      <c r="S61" s="79">
        <v>6.6E-3</v>
      </c>
      <c r="T61" s="79">
        <v>5.7999999999999996E-3</v>
      </c>
      <c r="U61" s="79">
        <v>1.2999999999999999E-3</v>
      </c>
    </row>
    <row r="62" spans="2:21">
      <c r="B62" t="s">
        <v>485</v>
      </c>
      <c r="C62" t="s">
        <v>486</v>
      </c>
      <c r="D62" t="s">
        <v>100</v>
      </c>
      <c r="E62" t="s">
        <v>123</v>
      </c>
      <c r="F62" t="s">
        <v>487</v>
      </c>
      <c r="G62" t="s">
        <v>337</v>
      </c>
      <c r="H62" t="s">
        <v>226</v>
      </c>
      <c r="I62" t="s">
        <v>479</v>
      </c>
      <c r="J62" t="s">
        <v>488</v>
      </c>
      <c r="K62" s="78">
        <v>0.26</v>
      </c>
      <c r="L62" t="s">
        <v>102</v>
      </c>
      <c r="M62" s="79">
        <v>2.1000000000000001E-2</v>
      </c>
      <c r="N62" s="79">
        <v>3.9100000000000003E-2</v>
      </c>
      <c r="O62" s="78">
        <v>1440789.47</v>
      </c>
      <c r="P62" s="78">
        <v>109.42</v>
      </c>
      <c r="Q62" s="78">
        <v>0</v>
      </c>
      <c r="R62" s="78">
        <v>1576.511838074</v>
      </c>
      <c r="S62" s="79">
        <v>7.1000000000000004E-3</v>
      </c>
      <c r="T62" s="79">
        <v>7.1999999999999998E-3</v>
      </c>
      <c r="U62" s="79">
        <v>1.6000000000000001E-3</v>
      </c>
    </row>
    <row r="63" spans="2:21">
      <c r="B63" t="s">
        <v>489</v>
      </c>
      <c r="C63" t="s">
        <v>490</v>
      </c>
      <c r="D63" t="s">
        <v>100</v>
      </c>
      <c r="E63" t="s">
        <v>123</v>
      </c>
      <c r="F63" t="s">
        <v>491</v>
      </c>
      <c r="G63" t="s">
        <v>478</v>
      </c>
      <c r="H63" t="s">
        <v>226</v>
      </c>
      <c r="I63" t="s">
        <v>479</v>
      </c>
      <c r="J63" t="s">
        <v>492</v>
      </c>
      <c r="K63" s="78">
        <v>3.65</v>
      </c>
      <c r="L63" t="s">
        <v>102</v>
      </c>
      <c r="M63" s="79">
        <v>1.4800000000000001E-2</v>
      </c>
      <c r="N63" s="79">
        <v>2.9600000000000001E-2</v>
      </c>
      <c r="O63" s="78">
        <v>1990000</v>
      </c>
      <c r="P63" s="78">
        <v>96.442999999999998</v>
      </c>
      <c r="Q63" s="78">
        <v>0</v>
      </c>
      <c r="R63" s="78">
        <v>1919.2157</v>
      </c>
      <c r="S63" s="79">
        <v>2.8E-3</v>
      </c>
      <c r="T63" s="79">
        <v>8.8000000000000005E-3</v>
      </c>
      <c r="U63" s="79">
        <v>2E-3</v>
      </c>
    </row>
    <row r="64" spans="2:21">
      <c r="B64" t="s">
        <v>493</v>
      </c>
      <c r="C64" t="s">
        <v>494</v>
      </c>
      <c r="D64" t="s">
        <v>100</v>
      </c>
      <c r="E64" t="s">
        <v>123</v>
      </c>
      <c r="F64" t="s">
        <v>491</v>
      </c>
      <c r="G64" t="s">
        <v>478</v>
      </c>
      <c r="H64" t="s">
        <v>226</v>
      </c>
      <c r="I64" t="s">
        <v>479</v>
      </c>
      <c r="J64" t="s">
        <v>495</v>
      </c>
      <c r="K64" s="78">
        <v>3.4</v>
      </c>
      <c r="L64" t="s">
        <v>102</v>
      </c>
      <c r="M64" s="79">
        <v>1.4800000000000001E-2</v>
      </c>
      <c r="N64" s="79">
        <v>3.9100000000000003E-2</v>
      </c>
      <c r="O64" s="78">
        <v>952000</v>
      </c>
      <c r="P64" s="78">
        <v>97.56</v>
      </c>
      <c r="Q64" s="78">
        <v>7.4530900000000004</v>
      </c>
      <c r="R64" s="78">
        <v>936.22429</v>
      </c>
      <c r="S64" s="79">
        <v>1.2999999999999999E-3</v>
      </c>
      <c r="T64" s="79">
        <v>4.3E-3</v>
      </c>
      <c r="U64" s="79">
        <v>1E-3</v>
      </c>
    </row>
    <row r="65" spans="2:21">
      <c r="B65" t="s">
        <v>496</v>
      </c>
      <c r="C65" t="s">
        <v>497</v>
      </c>
      <c r="D65" t="s">
        <v>100</v>
      </c>
      <c r="E65" t="s">
        <v>123</v>
      </c>
      <c r="F65" t="s">
        <v>498</v>
      </c>
      <c r="G65" t="s">
        <v>478</v>
      </c>
      <c r="H65" t="s">
        <v>226</v>
      </c>
      <c r="I65" t="s">
        <v>479</v>
      </c>
      <c r="J65" t="s">
        <v>499</v>
      </c>
      <c r="K65" s="78">
        <v>3.41</v>
      </c>
      <c r="L65" t="s">
        <v>102</v>
      </c>
      <c r="M65" s="79">
        <v>2.3E-2</v>
      </c>
      <c r="N65" s="79">
        <v>7.0300000000000001E-2</v>
      </c>
      <c r="O65" s="78">
        <v>2155000</v>
      </c>
      <c r="P65" s="78">
        <v>89.84</v>
      </c>
      <c r="Q65" s="78">
        <v>26.014379999999999</v>
      </c>
      <c r="R65" s="78">
        <v>1962.06638</v>
      </c>
      <c r="S65" s="79">
        <v>8.8999999999999999E-3</v>
      </c>
      <c r="T65" s="79">
        <v>8.9999999999999993E-3</v>
      </c>
      <c r="U65" s="79">
        <v>2E-3</v>
      </c>
    </row>
    <row r="66" spans="2:21">
      <c r="B66" t="s">
        <v>500</v>
      </c>
      <c r="C66" t="s">
        <v>501</v>
      </c>
      <c r="D66" t="s">
        <v>100</v>
      </c>
      <c r="E66" t="s">
        <v>123</v>
      </c>
      <c r="F66" t="s">
        <v>502</v>
      </c>
      <c r="G66" t="s">
        <v>478</v>
      </c>
      <c r="H66" t="s">
        <v>226</v>
      </c>
      <c r="I66" t="s">
        <v>479</v>
      </c>
      <c r="J66" t="s">
        <v>503</v>
      </c>
      <c r="K66" s="78">
        <v>3.57</v>
      </c>
      <c r="L66" t="s">
        <v>102</v>
      </c>
      <c r="M66" s="79">
        <v>2.9499999999999998E-2</v>
      </c>
      <c r="N66" s="79">
        <v>4.6699999999999998E-2</v>
      </c>
      <c r="O66" s="78">
        <v>1036000</v>
      </c>
      <c r="P66" s="78">
        <v>97.57</v>
      </c>
      <c r="Q66" s="78">
        <v>21.050360000000001</v>
      </c>
      <c r="R66" s="78">
        <v>1031.87556</v>
      </c>
      <c r="S66" s="79">
        <v>5.7000000000000002E-3</v>
      </c>
      <c r="T66" s="79">
        <v>4.7000000000000002E-3</v>
      </c>
      <c r="U66" s="79">
        <v>1.1000000000000001E-3</v>
      </c>
    </row>
    <row r="67" spans="2:21">
      <c r="B67" t="s">
        <v>504</v>
      </c>
      <c r="C67" t="s">
        <v>505</v>
      </c>
      <c r="D67" t="s">
        <v>100</v>
      </c>
      <c r="E67" t="s">
        <v>123</v>
      </c>
      <c r="F67" t="s">
        <v>506</v>
      </c>
      <c r="G67" t="s">
        <v>337</v>
      </c>
      <c r="H67" t="s">
        <v>226</v>
      </c>
      <c r="I67" t="s">
        <v>479</v>
      </c>
      <c r="J67" t="s">
        <v>507</v>
      </c>
      <c r="K67" s="78">
        <v>3.72</v>
      </c>
      <c r="L67" t="s">
        <v>102</v>
      </c>
      <c r="M67" s="79">
        <v>3.4299999999999997E-2</v>
      </c>
      <c r="N67" s="79">
        <v>3.8100000000000002E-2</v>
      </c>
      <c r="O67" s="78">
        <v>952000</v>
      </c>
      <c r="P67" s="78">
        <v>100.48</v>
      </c>
      <c r="Q67" s="78">
        <v>0</v>
      </c>
      <c r="R67" s="78">
        <v>956.56960000000004</v>
      </c>
      <c r="S67" s="79">
        <v>1.5E-3</v>
      </c>
      <c r="T67" s="79">
        <v>4.4000000000000003E-3</v>
      </c>
      <c r="U67" s="79">
        <v>1E-3</v>
      </c>
    </row>
    <row r="68" spans="2:21">
      <c r="B68" s="80" t="s">
        <v>251</v>
      </c>
      <c r="C68" s="16"/>
      <c r="D68" s="16"/>
      <c r="E68" s="16"/>
      <c r="F68" s="16"/>
      <c r="K68" s="82">
        <v>2.63</v>
      </c>
      <c r="N68" s="81">
        <v>6.6500000000000004E-2</v>
      </c>
      <c r="O68" s="82">
        <v>101676990.16</v>
      </c>
      <c r="Q68" s="82">
        <v>2345.27801</v>
      </c>
      <c r="R68" s="82">
        <v>99046.390580232095</v>
      </c>
      <c r="T68" s="81">
        <v>0.45240000000000002</v>
      </c>
      <c r="U68" s="81">
        <v>0.10249999999999999</v>
      </c>
    </row>
    <row r="69" spans="2:21">
      <c r="B69" t="s">
        <v>508</v>
      </c>
      <c r="C69" t="s">
        <v>509</v>
      </c>
      <c r="D69" t="s">
        <v>100</v>
      </c>
      <c r="E69" t="s">
        <v>123</v>
      </c>
      <c r="F69" t="s">
        <v>301</v>
      </c>
      <c r="G69" t="s">
        <v>297</v>
      </c>
      <c r="H69" t="s">
        <v>212</v>
      </c>
      <c r="I69" t="s">
        <v>213</v>
      </c>
      <c r="J69" t="s">
        <v>510</v>
      </c>
      <c r="K69" s="78">
        <v>1.42</v>
      </c>
      <c r="L69" t="s">
        <v>102</v>
      </c>
      <c r="M69" s="79">
        <v>1.8700000000000001E-2</v>
      </c>
      <c r="N69" s="79">
        <v>3.78E-2</v>
      </c>
      <c r="O69" s="78">
        <v>1390331.66</v>
      </c>
      <c r="P69" s="78">
        <v>97.53</v>
      </c>
      <c r="Q69" s="78">
        <v>0</v>
      </c>
      <c r="R69" s="78">
        <v>1355.990467998</v>
      </c>
      <c r="S69" s="79">
        <v>1.6999999999999999E-3</v>
      </c>
      <c r="T69" s="79">
        <v>6.1999999999999998E-3</v>
      </c>
      <c r="U69" s="79">
        <v>1.4E-3</v>
      </c>
    </row>
    <row r="70" spans="2:21">
      <c r="B70" t="s">
        <v>511</v>
      </c>
      <c r="C70" t="s">
        <v>512</v>
      </c>
      <c r="D70" t="s">
        <v>100</v>
      </c>
      <c r="E70" t="s">
        <v>123</v>
      </c>
      <c r="F70" t="s">
        <v>311</v>
      </c>
      <c r="G70" t="s">
        <v>297</v>
      </c>
      <c r="H70" t="s">
        <v>212</v>
      </c>
      <c r="I70" t="s">
        <v>213</v>
      </c>
      <c r="J70" t="s">
        <v>513</v>
      </c>
      <c r="K70" s="78">
        <v>3.85</v>
      </c>
      <c r="L70" t="s">
        <v>102</v>
      </c>
      <c r="M70" s="79">
        <v>2.7400000000000001E-2</v>
      </c>
      <c r="N70" s="79">
        <v>4.2000000000000003E-2</v>
      </c>
      <c r="O70" s="78">
        <v>3300000</v>
      </c>
      <c r="P70" s="78">
        <v>96.5</v>
      </c>
      <c r="Q70" s="78">
        <v>0</v>
      </c>
      <c r="R70" s="78">
        <v>3184.5</v>
      </c>
      <c r="S70" s="79">
        <v>2.7000000000000001E-3</v>
      </c>
      <c r="T70" s="79">
        <v>1.4500000000000001E-2</v>
      </c>
      <c r="U70" s="79">
        <v>3.3E-3</v>
      </c>
    </row>
    <row r="71" spans="2:21">
      <c r="B71" t="s">
        <v>514</v>
      </c>
      <c r="C71" t="s">
        <v>515</v>
      </c>
      <c r="D71" t="s">
        <v>100</v>
      </c>
      <c r="E71" t="s">
        <v>123</v>
      </c>
      <c r="F71" t="s">
        <v>311</v>
      </c>
      <c r="G71" t="s">
        <v>297</v>
      </c>
      <c r="H71" t="s">
        <v>516</v>
      </c>
      <c r="I71" t="s">
        <v>150</v>
      </c>
      <c r="J71" t="s">
        <v>517</v>
      </c>
      <c r="K71" s="78">
        <v>1.67</v>
      </c>
      <c r="L71" t="s">
        <v>102</v>
      </c>
      <c r="M71" s="79">
        <v>1.09E-2</v>
      </c>
      <c r="N71" s="79">
        <v>4.02E-2</v>
      </c>
      <c r="O71" s="78">
        <v>2099717</v>
      </c>
      <c r="P71" s="78">
        <v>95.68</v>
      </c>
      <c r="Q71" s="78">
        <v>0</v>
      </c>
      <c r="R71" s="78">
        <v>2009.0092256</v>
      </c>
      <c r="S71" s="79">
        <v>2.7000000000000001E-3</v>
      </c>
      <c r="T71" s="79">
        <v>9.1999999999999998E-3</v>
      </c>
      <c r="U71" s="79">
        <v>2.0999999999999999E-3</v>
      </c>
    </row>
    <row r="72" spans="2:21">
      <c r="B72" t="s">
        <v>518</v>
      </c>
      <c r="C72" t="s">
        <v>519</v>
      </c>
      <c r="D72" t="s">
        <v>100</v>
      </c>
      <c r="E72" t="s">
        <v>123</v>
      </c>
      <c r="F72" t="s">
        <v>319</v>
      </c>
      <c r="G72" t="s">
        <v>297</v>
      </c>
      <c r="H72" t="s">
        <v>212</v>
      </c>
      <c r="I72" t="s">
        <v>213</v>
      </c>
      <c r="J72" t="s">
        <v>320</v>
      </c>
      <c r="K72" s="78">
        <v>4.53</v>
      </c>
      <c r="L72" t="s">
        <v>102</v>
      </c>
      <c r="M72" s="79">
        <v>2.5000000000000001E-2</v>
      </c>
      <c r="N72" s="79">
        <v>4.19E-2</v>
      </c>
      <c r="O72" s="78">
        <v>1136674.8</v>
      </c>
      <c r="P72" s="78">
        <v>92.92</v>
      </c>
      <c r="Q72" s="78">
        <v>0</v>
      </c>
      <c r="R72" s="78">
        <v>1056.1982241600001</v>
      </c>
      <c r="S72" s="79">
        <v>2.9999999999999997E-4</v>
      </c>
      <c r="T72" s="79">
        <v>4.7999999999999996E-3</v>
      </c>
      <c r="U72" s="79">
        <v>1.1000000000000001E-3</v>
      </c>
    </row>
    <row r="73" spans="2:21">
      <c r="B73" t="s">
        <v>520</v>
      </c>
      <c r="C73" t="s">
        <v>521</v>
      </c>
      <c r="D73" t="s">
        <v>100</v>
      </c>
      <c r="E73" t="s">
        <v>123</v>
      </c>
      <c r="F73" t="s">
        <v>352</v>
      </c>
      <c r="G73" t="s">
        <v>337</v>
      </c>
      <c r="H73" t="s">
        <v>353</v>
      </c>
      <c r="I73" t="s">
        <v>150</v>
      </c>
      <c r="J73" t="s">
        <v>522</v>
      </c>
      <c r="K73" s="78">
        <v>1.98</v>
      </c>
      <c r="L73" t="s">
        <v>102</v>
      </c>
      <c r="M73" s="79">
        <v>3.39E-2</v>
      </c>
      <c r="N73" s="79">
        <v>4.36E-2</v>
      </c>
      <c r="O73" s="78">
        <v>734916.75</v>
      </c>
      <c r="P73" s="78">
        <v>98.15</v>
      </c>
      <c r="Q73" s="78">
        <v>278.19045</v>
      </c>
      <c r="R73" s="78">
        <v>999.51124012499997</v>
      </c>
      <c r="S73" s="79">
        <v>8.0000000000000004E-4</v>
      </c>
      <c r="T73" s="79">
        <v>4.5999999999999999E-3</v>
      </c>
      <c r="U73" s="79">
        <v>1E-3</v>
      </c>
    </row>
    <row r="74" spans="2:21">
      <c r="B74" t="s">
        <v>523</v>
      </c>
      <c r="C74" t="s">
        <v>524</v>
      </c>
      <c r="D74" t="s">
        <v>100</v>
      </c>
      <c r="E74" t="s">
        <v>123</v>
      </c>
      <c r="F74" t="s">
        <v>525</v>
      </c>
      <c r="G74" t="s">
        <v>526</v>
      </c>
      <c r="H74" t="s">
        <v>348</v>
      </c>
      <c r="I74" t="s">
        <v>213</v>
      </c>
      <c r="J74" t="s">
        <v>517</v>
      </c>
      <c r="K74" s="78">
        <v>0.25</v>
      </c>
      <c r="L74" t="s">
        <v>102</v>
      </c>
      <c r="M74" s="79">
        <v>2.7900000000000001E-2</v>
      </c>
      <c r="N74" s="79">
        <v>4.1300000000000003E-2</v>
      </c>
      <c r="O74" s="78">
        <v>944486.41</v>
      </c>
      <c r="P74" s="78">
        <v>100.4</v>
      </c>
      <c r="Q74" s="78">
        <v>0</v>
      </c>
      <c r="R74" s="78">
        <v>948.26435563999996</v>
      </c>
      <c r="S74" s="79">
        <v>1.41E-2</v>
      </c>
      <c r="T74" s="79">
        <v>4.3E-3</v>
      </c>
      <c r="U74" s="79">
        <v>1E-3</v>
      </c>
    </row>
    <row r="75" spans="2:21">
      <c r="B75" t="s">
        <v>527</v>
      </c>
      <c r="C75" t="s">
        <v>528</v>
      </c>
      <c r="D75" t="s">
        <v>100</v>
      </c>
      <c r="E75" t="s">
        <v>123</v>
      </c>
      <c r="F75" t="s">
        <v>529</v>
      </c>
      <c r="G75" t="s">
        <v>530</v>
      </c>
      <c r="H75" t="s">
        <v>348</v>
      </c>
      <c r="I75" t="s">
        <v>213</v>
      </c>
      <c r="J75" t="s">
        <v>531</v>
      </c>
      <c r="K75" s="78">
        <v>1.0900000000000001</v>
      </c>
      <c r="L75" t="s">
        <v>102</v>
      </c>
      <c r="M75" s="79">
        <v>2.3599999999999999E-2</v>
      </c>
      <c r="N75" s="79">
        <v>4.3900000000000002E-2</v>
      </c>
      <c r="O75" s="78">
        <v>257461.23</v>
      </c>
      <c r="P75" s="78">
        <v>98.9</v>
      </c>
      <c r="Q75" s="78">
        <v>0</v>
      </c>
      <c r="R75" s="78">
        <v>254.62915647</v>
      </c>
      <c r="S75" s="79">
        <v>1.8E-3</v>
      </c>
      <c r="T75" s="79">
        <v>1.1999999999999999E-3</v>
      </c>
      <c r="U75" s="79">
        <v>2.9999999999999997E-4</v>
      </c>
    </row>
    <row r="76" spans="2:21">
      <c r="B76" t="s">
        <v>532</v>
      </c>
      <c r="C76" t="s">
        <v>533</v>
      </c>
      <c r="D76" t="s">
        <v>100</v>
      </c>
      <c r="E76" t="s">
        <v>123</v>
      </c>
      <c r="F76" t="s">
        <v>534</v>
      </c>
      <c r="G76" t="s">
        <v>127</v>
      </c>
      <c r="H76" t="s">
        <v>348</v>
      </c>
      <c r="I76" t="s">
        <v>213</v>
      </c>
      <c r="J76" t="s">
        <v>535</v>
      </c>
      <c r="K76" s="78">
        <v>1.78</v>
      </c>
      <c r="L76" t="s">
        <v>102</v>
      </c>
      <c r="M76" s="79">
        <v>2.7E-2</v>
      </c>
      <c r="N76" s="79">
        <v>4.5699999999999998E-2</v>
      </c>
      <c r="O76" s="78">
        <v>1684398.27</v>
      </c>
      <c r="P76" s="78">
        <v>96.96</v>
      </c>
      <c r="Q76" s="78">
        <v>0</v>
      </c>
      <c r="R76" s="78">
        <v>1633.1925625920001</v>
      </c>
      <c r="S76" s="79">
        <v>7.1999999999999998E-3</v>
      </c>
      <c r="T76" s="79">
        <v>7.4999999999999997E-3</v>
      </c>
      <c r="U76" s="79">
        <v>1.6999999999999999E-3</v>
      </c>
    </row>
    <row r="77" spans="2:21">
      <c r="B77" t="s">
        <v>536</v>
      </c>
      <c r="C77" t="s">
        <v>537</v>
      </c>
      <c r="D77" t="s">
        <v>100</v>
      </c>
      <c r="E77" t="s">
        <v>123</v>
      </c>
      <c r="F77" t="s">
        <v>394</v>
      </c>
      <c r="G77" t="s">
        <v>337</v>
      </c>
      <c r="H77" t="s">
        <v>395</v>
      </c>
      <c r="I77" t="s">
        <v>213</v>
      </c>
      <c r="J77" t="s">
        <v>538</v>
      </c>
      <c r="K77" s="78">
        <v>7.57</v>
      </c>
      <c r="L77" t="s">
        <v>102</v>
      </c>
      <c r="M77" s="79">
        <v>4.9399999999999999E-2</v>
      </c>
      <c r="N77" s="79">
        <v>5.7599999999999998E-2</v>
      </c>
      <c r="O77" s="78">
        <v>1000000</v>
      </c>
      <c r="P77" s="78">
        <v>95.61</v>
      </c>
      <c r="Q77" s="78">
        <v>0</v>
      </c>
      <c r="R77" s="78">
        <v>956.1</v>
      </c>
      <c r="S77" s="79">
        <v>3.3999999999999998E-3</v>
      </c>
      <c r="T77" s="79">
        <v>4.4000000000000003E-3</v>
      </c>
      <c r="U77" s="79">
        <v>1E-3</v>
      </c>
    </row>
    <row r="78" spans="2:21">
      <c r="B78" t="s">
        <v>539</v>
      </c>
      <c r="C78" t="s">
        <v>540</v>
      </c>
      <c r="D78" t="s">
        <v>100</v>
      </c>
      <c r="E78" t="s">
        <v>123</v>
      </c>
      <c r="F78" t="s">
        <v>541</v>
      </c>
      <c r="G78" t="s">
        <v>542</v>
      </c>
      <c r="H78" t="s">
        <v>395</v>
      </c>
      <c r="I78" t="s">
        <v>213</v>
      </c>
      <c r="J78" t="s">
        <v>543</v>
      </c>
      <c r="K78" s="78">
        <v>8.1300000000000008</v>
      </c>
      <c r="L78" t="s">
        <v>102</v>
      </c>
      <c r="M78" s="79">
        <v>2.5000000000000001E-2</v>
      </c>
      <c r="N78" s="79">
        <v>5.0999999999999997E-2</v>
      </c>
      <c r="O78" s="78">
        <v>1535082</v>
      </c>
      <c r="P78" s="78">
        <v>82.07</v>
      </c>
      <c r="Q78" s="78">
        <v>0</v>
      </c>
      <c r="R78" s="78">
        <v>1259.8417973999999</v>
      </c>
      <c r="S78" s="79">
        <v>1.1999999999999999E-3</v>
      </c>
      <c r="T78" s="79">
        <v>5.7999999999999996E-3</v>
      </c>
      <c r="U78" s="79">
        <v>1.2999999999999999E-3</v>
      </c>
    </row>
    <row r="79" spans="2:21">
      <c r="B79" t="s">
        <v>544</v>
      </c>
      <c r="C79" t="s">
        <v>545</v>
      </c>
      <c r="D79" t="s">
        <v>100</v>
      </c>
      <c r="E79" t="s">
        <v>123</v>
      </c>
      <c r="F79" t="s">
        <v>546</v>
      </c>
      <c r="G79" t="s">
        <v>547</v>
      </c>
      <c r="H79" t="s">
        <v>395</v>
      </c>
      <c r="I79" t="s">
        <v>213</v>
      </c>
      <c r="J79" t="s">
        <v>312</v>
      </c>
      <c r="K79" s="78">
        <v>4.2</v>
      </c>
      <c r="L79" t="s">
        <v>102</v>
      </c>
      <c r="M79" s="79">
        <v>4.4999999999999998E-2</v>
      </c>
      <c r="N79" s="79">
        <v>6.9500000000000006E-2</v>
      </c>
      <c r="O79" s="78">
        <v>953523.64</v>
      </c>
      <c r="P79" s="78">
        <v>91.59</v>
      </c>
      <c r="Q79" s="78">
        <v>0</v>
      </c>
      <c r="R79" s="78">
        <v>873.33230187599997</v>
      </c>
      <c r="S79" s="79">
        <v>1.5E-3</v>
      </c>
      <c r="T79" s="79">
        <v>4.0000000000000001E-3</v>
      </c>
      <c r="U79" s="79">
        <v>8.9999999999999998E-4</v>
      </c>
    </row>
    <row r="80" spans="2:21">
      <c r="B80" t="s">
        <v>548</v>
      </c>
      <c r="C80" t="s">
        <v>549</v>
      </c>
      <c r="D80" t="s">
        <v>100</v>
      </c>
      <c r="E80" t="s">
        <v>123</v>
      </c>
      <c r="F80" t="s">
        <v>550</v>
      </c>
      <c r="G80" t="s">
        <v>127</v>
      </c>
      <c r="H80" t="s">
        <v>395</v>
      </c>
      <c r="I80" t="s">
        <v>213</v>
      </c>
      <c r="J80" t="s">
        <v>271</v>
      </c>
      <c r="K80" s="78">
        <v>3.08</v>
      </c>
      <c r="L80" t="s">
        <v>102</v>
      </c>
      <c r="M80" s="79">
        <v>2.29E-2</v>
      </c>
      <c r="N80" s="79">
        <v>9.1999999999999998E-3</v>
      </c>
      <c r="O80" s="78">
        <v>1438782.05</v>
      </c>
      <c r="P80" s="78">
        <v>94.697000000000003</v>
      </c>
      <c r="Q80" s="78">
        <v>0</v>
      </c>
      <c r="R80" s="78">
        <v>1362.4834378885</v>
      </c>
      <c r="S80" s="79">
        <v>2.5000000000000001E-3</v>
      </c>
      <c r="T80" s="79">
        <v>6.1999999999999998E-3</v>
      </c>
      <c r="U80" s="79">
        <v>1.4E-3</v>
      </c>
    </row>
    <row r="81" spans="2:21">
      <c r="B81" t="s">
        <v>551</v>
      </c>
      <c r="C81" t="s">
        <v>552</v>
      </c>
      <c r="D81" t="s">
        <v>100</v>
      </c>
      <c r="E81" t="s">
        <v>123</v>
      </c>
      <c r="F81" t="s">
        <v>553</v>
      </c>
      <c r="G81" t="s">
        <v>542</v>
      </c>
      <c r="H81" t="s">
        <v>395</v>
      </c>
      <c r="I81" t="s">
        <v>213</v>
      </c>
      <c r="J81" t="s">
        <v>554</v>
      </c>
      <c r="K81" s="78">
        <v>0.09</v>
      </c>
      <c r="L81" t="s">
        <v>102</v>
      </c>
      <c r="M81" s="79">
        <v>3.0499999999999999E-2</v>
      </c>
      <c r="N81" s="79">
        <v>4.7300000000000002E-2</v>
      </c>
      <c r="O81" s="78">
        <v>3130678</v>
      </c>
      <c r="P81" s="78">
        <v>101.14</v>
      </c>
      <c r="Q81" s="78">
        <v>0</v>
      </c>
      <c r="R81" s="78">
        <v>3166.3677292000002</v>
      </c>
      <c r="S81" s="79">
        <v>7.6E-3</v>
      </c>
      <c r="T81" s="79">
        <v>1.4500000000000001E-2</v>
      </c>
      <c r="U81" s="79">
        <v>3.3E-3</v>
      </c>
    </row>
    <row r="82" spans="2:21">
      <c r="B82" t="s">
        <v>555</v>
      </c>
      <c r="C82" t="s">
        <v>556</v>
      </c>
      <c r="D82" t="s">
        <v>100</v>
      </c>
      <c r="E82" t="s">
        <v>123</v>
      </c>
      <c r="F82" t="s">
        <v>553</v>
      </c>
      <c r="G82" t="s">
        <v>542</v>
      </c>
      <c r="H82" t="s">
        <v>395</v>
      </c>
      <c r="I82" t="s">
        <v>213</v>
      </c>
      <c r="J82" t="s">
        <v>557</v>
      </c>
      <c r="K82" s="78">
        <v>5.07</v>
      </c>
      <c r="L82" t="s">
        <v>102</v>
      </c>
      <c r="M82" s="79">
        <v>7.0000000000000007E-2</v>
      </c>
      <c r="N82" s="79">
        <v>4.9599999999999998E-2</v>
      </c>
      <c r="O82" s="78">
        <v>758000</v>
      </c>
      <c r="P82" s="78">
        <v>101.5</v>
      </c>
      <c r="Q82" s="78">
        <v>0</v>
      </c>
      <c r="R82" s="78">
        <v>769.37</v>
      </c>
      <c r="S82" s="79">
        <v>3.8E-3</v>
      </c>
      <c r="T82" s="79">
        <v>3.5000000000000001E-3</v>
      </c>
      <c r="U82" s="79">
        <v>8.0000000000000004E-4</v>
      </c>
    </row>
    <row r="83" spans="2:21">
      <c r="B83" t="s">
        <v>558</v>
      </c>
      <c r="C83" t="s">
        <v>559</v>
      </c>
      <c r="D83" t="s">
        <v>100</v>
      </c>
      <c r="E83" t="s">
        <v>123</v>
      </c>
      <c r="F83" t="s">
        <v>560</v>
      </c>
      <c r="G83" t="s">
        <v>547</v>
      </c>
      <c r="H83" t="s">
        <v>395</v>
      </c>
      <c r="I83" t="s">
        <v>213</v>
      </c>
      <c r="J83" t="s">
        <v>561</v>
      </c>
      <c r="K83" s="78">
        <v>1.95</v>
      </c>
      <c r="L83" t="s">
        <v>102</v>
      </c>
      <c r="M83" s="79">
        <v>3.9300000000000002E-2</v>
      </c>
      <c r="N83" s="79">
        <v>8.3900000000000002E-2</v>
      </c>
      <c r="O83" s="78">
        <v>3658000</v>
      </c>
      <c r="P83" s="78">
        <v>93.65</v>
      </c>
      <c r="Q83" s="78">
        <v>0</v>
      </c>
      <c r="R83" s="78">
        <v>3425.7170000000001</v>
      </c>
      <c r="S83" s="79">
        <v>3.0999999999999999E-3</v>
      </c>
      <c r="T83" s="79">
        <v>1.5599999999999999E-2</v>
      </c>
      <c r="U83" s="79">
        <v>3.5000000000000001E-3</v>
      </c>
    </row>
    <row r="84" spans="2:21">
      <c r="B84" t="s">
        <v>562</v>
      </c>
      <c r="C84" t="s">
        <v>563</v>
      </c>
      <c r="D84" t="s">
        <v>100</v>
      </c>
      <c r="E84" t="s">
        <v>123</v>
      </c>
      <c r="F84" t="s">
        <v>564</v>
      </c>
      <c r="G84" t="s">
        <v>433</v>
      </c>
      <c r="H84" t="s">
        <v>424</v>
      </c>
      <c r="I84" t="s">
        <v>213</v>
      </c>
      <c r="J84" t="s">
        <v>466</v>
      </c>
      <c r="K84" s="78">
        <v>2.02</v>
      </c>
      <c r="L84" t="s">
        <v>102</v>
      </c>
      <c r="M84" s="79">
        <v>4.7500000000000001E-2</v>
      </c>
      <c r="N84" s="79">
        <v>6.4100000000000004E-2</v>
      </c>
      <c r="O84" s="78">
        <v>1786055.56</v>
      </c>
      <c r="P84" s="78">
        <v>98.25</v>
      </c>
      <c r="Q84" s="78">
        <v>0</v>
      </c>
      <c r="R84" s="78">
        <v>1754.7995877000001</v>
      </c>
      <c r="S84" s="79">
        <v>3.3E-3</v>
      </c>
      <c r="T84" s="79">
        <v>8.0000000000000002E-3</v>
      </c>
      <c r="U84" s="79">
        <v>1.8E-3</v>
      </c>
    </row>
    <row r="85" spans="2:21">
      <c r="B85" t="s">
        <v>565</v>
      </c>
      <c r="C85" t="s">
        <v>566</v>
      </c>
      <c r="D85" t="s">
        <v>100</v>
      </c>
      <c r="E85" t="s">
        <v>123</v>
      </c>
      <c r="F85" t="s">
        <v>567</v>
      </c>
      <c r="G85" t="s">
        <v>452</v>
      </c>
      <c r="H85" t="s">
        <v>447</v>
      </c>
      <c r="I85" t="s">
        <v>150</v>
      </c>
      <c r="J85" t="s">
        <v>568</v>
      </c>
      <c r="K85" s="78">
        <v>0.5</v>
      </c>
      <c r="L85" t="s">
        <v>102</v>
      </c>
      <c r="M85" s="79">
        <v>4.65E-2</v>
      </c>
      <c r="N85" s="79">
        <v>4.1200000000000001E-2</v>
      </c>
      <c r="O85" s="78">
        <v>443008.59</v>
      </c>
      <c r="P85" s="78">
        <v>100.31</v>
      </c>
      <c r="Q85" s="78">
        <v>10.299950000000001</v>
      </c>
      <c r="R85" s="78">
        <v>454.68186662900001</v>
      </c>
      <c r="S85" s="79">
        <v>1.52E-2</v>
      </c>
      <c r="T85" s="79">
        <v>2.0999999999999999E-3</v>
      </c>
      <c r="U85" s="79">
        <v>5.0000000000000001E-4</v>
      </c>
    </row>
    <row r="86" spans="2:21">
      <c r="B86" t="s">
        <v>569</v>
      </c>
      <c r="C86" t="s">
        <v>570</v>
      </c>
      <c r="D86" t="s">
        <v>100</v>
      </c>
      <c r="E86" t="s">
        <v>123</v>
      </c>
      <c r="F86" t="s">
        <v>571</v>
      </c>
      <c r="G86" t="s">
        <v>478</v>
      </c>
      <c r="H86" t="s">
        <v>447</v>
      </c>
      <c r="I86" t="s">
        <v>150</v>
      </c>
      <c r="J86" t="s">
        <v>572</v>
      </c>
      <c r="K86" s="78">
        <v>2.85</v>
      </c>
      <c r="L86" t="s">
        <v>102</v>
      </c>
      <c r="M86" s="79">
        <v>3.4500000000000003E-2</v>
      </c>
      <c r="N86" s="79">
        <v>4.9700000000000001E-2</v>
      </c>
      <c r="O86" s="78">
        <v>2973913.04</v>
      </c>
      <c r="P86" s="78">
        <v>97.11</v>
      </c>
      <c r="Q86" s="78">
        <v>0</v>
      </c>
      <c r="R86" s="78">
        <v>2887.9669531439999</v>
      </c>
      <c r="S86" s="79">
        <v>6.7999999999999996E-3</v>
      </c>
      <c r="T86" s="79">
        <v>1.32E-2</v>
      </c>
      <c r="U86" s="79">
        <v>3.0000000000000001E-3</v>
      </c>
    </row>
    <row r="87" spans="2:21">
      <c r="B87" t="s">
        <v>573</v>
      </c>
      <c r="C87" t="s">
        <v>574</v>
      </c>
      <c r="D87" t="s">
        <v>100</v>
      </c>
      <c r="E87" t="s">
        <v>123</v>
      </c>
      <c r="F87" t="s">
        <v>571</v>
      </c>
      <c r="G87" t="s">
        <v>478</v>
      </c>
      <c r="H87" t="s">
        <v>447</v>
      </c>
      <c r="I87" t="s">
        <v>150</v>
      </c>
      <c r="J87" t="s">
        <v>575</v>
      </c>
      <c r="K87" s="78">
        <v>5.54</v>
      </c>
      <c r="L87" t="s">
        <v>102</v>
      </c>
      <c r="M87" s="79">
        <v>7.4999999999999997E-3</v>
      </c>
      <c r="N87" s="79">
        <v>4.1300000000000003E-2</v>
      </c>
      <c r="O87" s="78">
        <v>762294</v>
      </c>
      <c r="P87" s="78">
        <v>83.5</v>
      </c>
      <c r="Q87" s="78">
        <v>0</v>
      </c>
      <c r="R87" s="78">
        <v>636.51549</v>
      </c>
      <c r="S87" s="79">
        <v>1.4E-3</v>
      </c>
      <c r="T87" s="79">
        <v>2.8999999999999998E-3</v>
      </c>
      <c r="U87" s="79">
        <v>6.9999999999999999E-4</v>
      </c>
    </row>
    <row r="88" spans="2:21">
      <c r="B88" t="s">
        <v>576</v>
      </c>
      <c r="C88" t="s">
        <v>577</v>
      </c>
      <c r="D88" t="s">
        <v>100</v>
      </c>
      <c r="E88" t="s">
        <v>123</v>
      </c>
      <c r="F88" t="s">
        <v>578</v>
      </c>
      <c r="G88" t="s">
        <v>478</v>
      </c>
      <c r="H88" t="s">
        <v>440</v>
      </c>
      <c r="I88" t="s">
        <v>213</v>
      </c>
      <c r="J88" t="s">
        <v>579</v>
      </c>
      <c r="K88" s="78">
        <v>4.5599999999999996</v>
      </c>
      <c r="L88" t="s">
        <v>102</v>
      </c>
      <c r="M88" s="79">
        <v>2.5000000000000001E-3</v>
      </c>
      <c r="N88" s="79">
        <v>5.9299999999999999E-2</v>
      </c>
      <c r="O88" s="78">
        <v>528000</v>
      </c>
      <c r="P88" s="78">
        <v>77.900000000000006</v>
      </c>
      <c r="Q88" s="78">
        <v>0</v>
      </c>
      <c r="R88" s="78">
        <v>411.31200000000001</v>
      </c>
      <c r="S88" s="79">
        <v>8.9999999999999998E-4</v>
      </c>
      <c r="T88" s="79">
        <v>1.9E-3</v>
      </c>
      <c r="U88" s="79">
        <v>4.0000000000000002E-4</v>
      </c>
    </row>
    <row r="89" spans="2:21">
      <c r="B89" t="s">
        <v>580</v>
      </c>
      <c r="C89" t="s">
        <v>581</v>
      </c>
      <c r="D89" t="s">
        <v>100</v>
      </c>
      <c r="E89" t="s">
        <v>123</v>
      </c>
      <c r="F89" t="s">
        <v>582</v>
      </c>
      <c r="G89" t="s">
        <v>547</v>
      </c>
      <c r="H89" t="s">
        <v>447</v>
      </c>
      <c r="I89" t="s">
        <v>150</v>
      </c>
      <c r="J89" t="s">
        <v>583</v>
      </c>
      <c r="K89" s="78">
        <v>3.95</v>
      </c>
      <c r="L89" t="s">
        <v>102</v>
      </c>
      <c r="M89" s="79">
        <v>2.3E-2</v>
      </c>
      <c r="N89" s="79">
        <v>5.3699999999999998E-2</v>
      </c>
      <c r="O89" s="78">
        <v>4628885</v>
      </c>
      <c r="P89" s="78">
        <v>89.56</v>
      </c>
      <c r="Q89" s="78">
        <v>0</v>
      </c>
      <c r="R89" s="78">
        <v>4145.629406</v>
      </c>
      <c r="S89" s="79">
        <v>7.9000000000000008E-3</v>
      </c>
      <c r="T89" s="79">
        <v>1.89E-2</v>
      </c>
      <c r="U89" s="79">
        <v>4.3E-3</v>
      </c>
    </row>
    <row r="90" spans="2:21">
      <c r="B90" t="s">
        <v>584</v>
      </c>
      <c r="C90" t="s">
        <v>585</v>
      </c>
      <c r="D90" t="s">
        <v>100</v>
      </c>
      <c r="E90" t="s">
        <v>123</v>
      </c>
      <c r="F90" t="s">
        <v>586</v>
      </c>
      <c r="G90" t="s">
        <v>331</v>
      </c>
      <c r="H90" t="s">
        <v>440</v>
      </c>
      <c r="I90" t="s">
        <v>213</v>
      </c>
      <c r="J90" t="s">
        <v>587</v>
      </c>
      <c r="K90" s="78">
        <v>0.98</v>
      </c>
      <c r="L90" t="s">
        <v>102</v>
      </c>
      <c r="M90" s="79">
        <v>5.8999999999999997E-2</v>
      </c>
      <c r="N90" s="79">
        <v>4.7699999999999999E-2</v>
      </c>
      <c r="O90" s="78">
        <v>588555.88</v>
      </c>
      <c r="P90" s="78">
        <v>101.16</v>
      </c>
      <c r="Q90" s="78">
        <v>17.362400000000001</v>
      </c>
      <c r="R90" s="78">
        <v>612.745528208</v>
      </c>
      <c r="S90" s="79">
        <v>1.1000000000000001E-3</v>
      </c>
      <c r="T90" s="79">
        <v>2.8E-3</v>
      </c>
      <c r="U90" s="79">
        <v>5.9999999999999995E-4</v>
      </c>
    </row>
    <row r="91" spans="2:21">
      <c r="B91" t="s">
        <v>588</v>
      </c>
      <c r="C91" t="s">
        <v>589</v>
      </c>
      <c r="D91" t="s">
        <v>100</v>
      </c>
      <c r="E91" t="s">
        <v>123</v>
      </c>
      <c r="F91" t="s">
        <v>586</v>
      </c>
      <c r="G91" t="s">
        <v>331</v>
      </c>
      <c r="H91" t="s">
        <v>440</v>
      </c>
      <c r="I91" t="s">
        <v>213</v>
      </c>
      <c r="J91" t="s">
        <v>590</v>
      </c>
      <c r="K91" s="78">
        <v>4.55</v>
      </c>
      <c r="L91" t="s">
        <v>102</v>
      </c>
      <c r="M91" s="79">
        <v>0.05</v>
      </c>
      <c r="N91" s="79">
        <v>6.0600000000000001E-2</v>
      </c>
      <c r="O91" s="78">
        <v>1601212.82</v>
      </c>
      <c r="P91" s="78">
        <v>97.04</v>
      </c>
      <c r="Q91" s="78">
        <v>0</v>
      </c>
      <c r="R91" s="78">
        <v>1553.8169205280001</v>
      </c>
      <c r="S91" s="79">
        <v>1.5E-3</v>
      </c>
      <c r="T91" s="79">
        <v>7.1000000000000004E-3</v>
      </c>
      <c r="U91" s="79">
        <v>1.6000000000000001E-3</v>
      </c>
    </row>
    <row r="92" spans="2:21">
      <c r="B92" t="s">
        <v>591</v>
      </c>
      <c r="C92" t="s">
        <v>592</v>
      </c>
      <c r="D92" t="s">
        <v>100</v>
      </c>
      <c r="E92" t="s">
        <v>123</v>
      </c>
      <c r="F92" t="s">
        <v>593</v>
      </c>
      <c r="G92" t="s">
        <v>331</v>
      </c>
      <c r="H92" t="s">
        <v>447</v>
      </c>
      <c r="I92" t="s">
        <v>150</v>
      </c>
      <c r="J92" t="s">
        <v>594</v>
      </c>
      <c r="K92" s="78">
        <v>2.57</v>
      </c>
      <c r="L92" t="s">
        <v>102</v>
      </c>
      <c r="M92" s="79">
        <v>3.2899999999999999E-2</v>
      </c>
      <c r="N92" s="79">
        <v>4.8500000000000001E-2</v>
      </c>
      <c r="O92" s="78">
        <v>1069166.67</v>
      </c>
      <c r="P92" s="78">
        <v>97.05</v>
      </c>
      <c r="Q92" s="78">
        <v>0</v>
      </c>
      <c r="R92" s="78">
        <v>1037.6262532349999</v>
      </c>
      <c r="S92" s="79">
        <v>1.8E-3</v>
      </c>
      <c r="T92" s="79">
        <v>4.7000000000000002E-3</v>
      </c>
      <c r="U92" s="79">
        <v>1.1000000000000001E-3</v>
      </c>
    </row>
    <row r="93" spans="2:21">
      <c r="B93" t="s">
        <v>595</v>
      </c>
      <c r="C93" t="s">
        <v>596</v>
      </c>
      <c r="D93" t="s">
        <v>100</v>
      </c>
      <c r="E93" t="s">
        <v>123</v>
      </c>
      <c r="F93" t="s">
        <v>597</v>
      </c>
      <c r="G93" t="s">
        <v>112</v>
      </c>
      <c r="H93" t="s">
        <v>440</v>
      </c>
      <c r="I93" t="s">
        <v>213</v>
      </c>
      <c r="J93" t="s">
        <v>598</v>
      </c>
      <c r="K93" s="78">
        <v>0.96</v>
      </c>
      <c r="L93" t="s">
        <v>102</v>
      </c>
      <c r="M93" s="79">
        <v>4.5499999999999999E-2</v>
      </c>
      <c r="N93" s="79">
        <v>4.53E-2</v>
      </c>
      <c r="O93" s="78">
        <v>1000000.03</v>
      </c>
      <c r="P93" s="78">
        <v>100.46</v>
      </c>
      <c r="Q93" s="78">
        <v>0</v>
      </c>
      <c r="R93" s="78">
        <v>1004.600030138</v>
      </c>
      <c r="S93" s="79">
        <v>3.3E-3</v>
      </c>
      <c r="T93" s="79">
        <v>4.5999999999999999E-3</v>
      </c>
      <c r="U93" s="79">
        <v>1E-3</v>
      </c>
    </row>
    <row r="94" spans="2:21">
      <c r="B94" t="s">
        <v>599</v>
      </c>
      <c r="C94" t="s">
        <v>600</v>
      </c>
      <c r="D94" t="s">
        <v>100</v>
      </c>
      <c r="E94" t="s">
        <v>123</v>
      </c>
      <c r="F94" t="s">
        <v>601</v>
      </c>
      <c r="G94" t="s">
        <v>547</v>
      </c>
      <c r="H94" t="s">
        <v>440</v>
      </c>
      <c r="I94" t="s">
        <v>213</v>
      </c>
      <c r="J94" t="s">
        <v>323</v>
      </c>
      <c r="K94" s="78">
        <v>0.98</v>
      </c>
      <c r="L94" t="s">
        <v>102</v>
      </c>
      <c r="M94" s="79">
        <v>6.9000000000000006E-2</v>
      </c>
      <c r="N94" s="79">
        <v>6.1899999999999997E-2</v>
      </c>
      <c r="O94" s="78">
        <v>737191</v>
      </c>
      <c r="P94" s="78">
        <v>100.3</v>
      </c>
      <c r="Q94" s="78">
        <v>23.824539999999999</v>
      </c>
      <c r="R94" s="78">
        <v>763.22711300000003</v>
      </c>
      <c r="S94" s="79">
        <v>9.7999999999999997E-3</v>
      </c>
      <c r="T94" s="79">
        <v>3.5000000000000001E-3</v>
      </c>
      <c r="U94" s="79">
        <v>8.0000000000000004E-4</v>
      </c>
    </row>
    <row r="95" spans="2:21">
      <c r="B95" t="s">
        <v>602</v>
      </c>
      <c r="C95" t="s">
        <v>603</v>
      </c>
      <c r="D95" t="s">
        <v>100</v>
      </c>
      <c r="E95" t="s">
        <v>123</v>
      </c>
      <c r="F95" t="s">
        <v>604</v>
      </c>
      <c r="G95" t="s">
        <v>547</v>
      </c>
      <c r="H95" t="s">
        <v>440</v>
      </c>
      <c r="I95" t="s">
        <v>213</v>
      </c>
      <c r="J95" t="s">
        <v>605</v>
      </c>
      <c r="K95" s="78">
        <v>3.41</v>
      </c>
      <c r="L95" t="s">
        <v>102</v>
      </c>
      <c r="M95" s="79">
        <v>7.2400000000000006E-2</v>
      </c>
      <c r="N95" s="79">
        <v>9.1499999999999998E-2</v>
      </c>
      <c r="O95" s="78">
        <v>1026000</v>
      </c>
      <c r="P95" s="78">
        <v>96.95</v>
      </c>
      <c r="Q95" s="78">
        <v>0</v>
      </c>
      <c r="R95" s="78">
        <v>994.70699999999999</v>
      </c>
      <c r="S95" s="79">
        <v>3.8999999999999998E-3</v>
      </c>
      <c r="T95" s="79">
        <v>4.4999999999999997E-3</v>
      </c>
      <c r="U95" s="79">
        <v>1E-3</v>
      </c>
    </row>
    <row r="96" spans="2:21">
      <c r="B96" t="s">
        <v>606</v>
      </c>
      <c r="C96" t="s">
        <v>607</v>
      </c>
      <c r="D96" t="s">
        <v>100</v>
      </c>
      <c r="E96" t="s">
        <v>123</v>
      </c>
      <c r="F96" t="s">
        <v>608</v>
      </c>
      <c r="G96" t="s">
        <v>547</v>
      </c>
      <c r="H96" t="s">
        <v>447</v>
      </c>
      <c r="I96" t="s">
        <v>150</v>
      </c>
      <c r="J96" t="s">
        <v>609</v>
      </c>
      <c r="K96" s="78">
        <v>2.42</v>
      </c>
      <c r="L96" t="s">
        <v>102</v>
      </c>
      <c r="M96" s="79">
        <v>5.2400000000000002E-2</v>
      </c>
      <c r="N96" s="79">
        <v>5.2699999999999997E-2</v>
      </c>
      <c r="O96" s="78">
        <v>1489760.6</v>
      </c>
      <c r="P96" s="78">
        <v>100.76</v>
      </c>
      <c r="Q96" s="78">
        <v>0</v>
      </c>
      <c r="R96" s="78">
        <v>1501.0827805599999</v>
      </c>
      <c r="S96" s="79">
        <v>6.4000000000000003E-3</v>
      </c>
      <c r="T96" s="79">
        <v>6.8999999999999999E-3</v>
      </c>
      <c r="U96" s="79">
        <v>1.6000000000000001E-3</v>
      </c>
    </row>
    <row r="97" spans="2:21">
      <c r="B97" t="s">
        <v>610</v>
      </c>
      <c r="C97" t="s">
        <v>611</v>
      </c>
      <c r="D97" t="s">
        <v>100</v>
      </c>
      <c r="E97" t="s">
        <v>123</v>
      </c>
      <c r="F97" t="s">
        <v>608</v>
      </c>
      <c r="G97" t="s">
        <v>547</v>
      </c>
      <c r="H97" t="s">
        <v>447</v>
      </c>
      <c r="I97" t="s">
        <v>150</v>
      </c>
      <c r="J97" t="s">
        <v>612</v>
      </c>
      <c r="K97" s="78">
        <v>2.87</v>
      </c>
      <c r="L97" t="s">
        <v>102</v>
      </c>
      <c r="M97" s="79">
        <v>2.6499999999999999E-2</v>
      </c>
      <c r="N97" s="79">
        <v>6.4699999999999994E-2</v>
      </c>
      <c r="O97" s="78">
        <v>130969.08</v>
      </c>
      <c r="P97" s="78">
        <v>90.78</v>
      </c>
      <c r="Q97" s="78">
        <v>0</v>
      </c>
      <c r="R97" s="78">
        <v>118.893730824</v>
      </c>
      <c r="S97" s="79">
        <v>2.0000000000000001E-4</v>
      </c>
      <c r="T97" s="79">
        <v>5.0000000000000001E-4</v>
      </c>
      <c r="U97" s="79">
        <v>1E-4</v>
      </c>
    </row>
    <row r="98" spans="2:21">
      <c r="B98" t="s">
        <v>613</v>
      </c>
      <c r="C98" t="s">
        <v>614</v>
      </c>
      <c r="D98" t="s">
        <v>100</v>
      </c>
      <c r="E98" t="s">
        <v>123</v>
      </c>
      <c r="F98" t="s">
        <v>615</v>
      </c>
      <c r="G98" t="s">
        <v>452</v>
      </c>
      <c r="H98" t="s">
        <v>461</v>
      </c>
      <c r="I98" t="s">
        <v>150</v>
      </c>
      <c r="J98" t="s">
        <v>616</v>
      </c>
      <c r="K98" s="78">
        <v>2.83</v>
      </c>
      <c r="L98" t="s">
        <v>102</v>
      </c>
      <c r="M98" s="79">
        <v>3.5000000000000003E-2</v>
      </c>
      <c r="N98" s="79">
        <v>4.9500000000000002E-2</v>
      </c>
      <c r="O98" s="78">
        <v>1920000</v>
      </c>
      <c r="P98" s="78">
        <v>95.242000000000004</v>
      </c>
      <c r="Q98" s="78">
        <v>0</v>
      </c>
      <c r="R98" s="78">
        <v>1828.6464000000001</v>
      </c>
      <c r="S98" s="79">
        <v>9.1999999999999998E-3</v>
      </c>
      <c r="T98" s="79">
        <v>8.3999999999999995E-3</v>
      </c>
      <c r="U98" s="79">
        <v>1.9E-3</v>
      </c>
    </row>
    <row r="99" spans="2:21">
      <c r="B99" t="s">
        <v>617</v>
      </c>
      <c r="C99" t="s">
        <v>618</v>
      </c>
      <c r="D99" t="s">
        <v>100</v>
      </c>
      <c r="E99" t="s">
        <v>123</v>
      </c>
      <c r="F99" t="s">
        <v>456</v>
      </c>
      <c r="G99" t="s">
        <v>331</v>
      </c>
      <c r="H99" t="s">
        <v>457</v>
      </c>
      <c r="I99" t="s">
        <v>213</v>
      </c>
      <c r="J99" t="s">
        <v>619</v>
      </c>
      <c r="K99" s="78">
        <v>4.42</v>
      </c>
      <c r="L99" t="s">
        <v>102</v>
      </c>
      <c r="M99" s="79">
        <v>2.5000000000000001E-2</v>
      </c>
      <c r="N99" s="79">
        <v>5.5899999999999998E-2</v>
      </c>
      <c r="O99" s="78">
        <v>1557000</v>
      </c>
      <c r="P99" s="78">
        <v>88.32</v>
      </c>
      <c r="Q99" s="78">
        <v>0</v>
      </c>
      <c r="R99" s="78">
        <v>1375.1424</v>
      </c>
      <c r="S99" s="79">
        <v>1.8E-3</v>
      </c>
      <c r="T99" s="79">
        <v>6.3E-3</v>
      </c>
      <c r="U99" s="79">
        <v>1.4E-3</v>
      </c>
    </row>
    <row r="100" spans="2:21">
      <c r="B100" t="s">
        <v>620</v>
      </c>
      <c r="C100" t="s">
        <v>621</v>
      </c>
      <c r="D100" t="s">
        <v>100</v>
      </c>
      <c r="E100" t="s">
        <v>123</v>
      </c>
      <c r="F100" t="s">
        <v>622</v>
      </c>
      <c r="G100" t="s">
        <v>433</v>
      </c>
      <c r="H100" t="s">
        <v>461</v>
      </c>
      <c r="I100" t="s">
        <v>150</v>
      </c>
      <c r="J100" t="s">
        <v>623</v>
      </c>
      <c r="K100" s="78">
        <v>0.49</v>
      </c>
      <c r="L100" t="s">
        <v>102</v>
      </c>
      <c r="M100" s="79">
        <v>3.61E-2</v>
      </c>
      <c r="N100" s="79">
        <v>9.74E-2</v>
      </c>
      <c r="O100" s="78">
        <v>795750</v>
      </c>
      <c r="P100" s="78">
        <v>98.94</v>
      </c>
      <c r="Q100" s="78">
        <v>0</v>
      </c>
      <c r="R100" s="78">
        <v>787.31505000000004</v>
      </c>
      <c r="S100" s="79">
        <v>6.6E-3</v>
      </c>
      <c r="T100" s="79">
        <v>3.5999999999999999E-3</v>
      </c>
      <c r="U100" s="79">
        <v>8.0000000000000004E-4</v>
      </c>
    </row>
    <row r="101" spans="2:21">
      <c r="B101" t="s">
        <v>624</v>
      </c>
      <c r="C101" t="s">
        <v>625</v>
      </c>
      <c r="D101" t="s">
        <v>100</v>
      </c>
      <c r="E101" t="s">
        <v>123</v>
      </c>
      <c r="F101" t="s">
        <v>626</v>
      </c>
      <c r="G101" t="s">
        <v>433</v>
      </c>
      <c r="H101" t="s">
        <v>461</v>
      </c>
      <c r="I101" t="s">
        <v>150</v>
      </c>
      <c r="J101" t="s">
        <v>258</v>
      </c>
      <c r="K101" s="78">
        <v>1.1000000000000001</v>
      </c>
      <c r="L101" t="s">
        <v>102</v>
      </c>
      <c r="M101" s="79">
        <v>3.2399999999999998E-2</v>
      </c>
      <c r="N101" s="79">
        <v>6.1800000000000001E-2</v>
      </c>
      <c r="O101" s="78">
        <v>1368929.82</v>
      </c>
      <c r="P101" s="78">
        <v>96.367999999999995</v>
      </c>
      <c r="Q101" s="78">
        <v>0</v>
      </c>
      <c r="R101" s="78">
        <v>1319.2102889375999</v>
      </c>
      <c r="S101" s="79">
        <v>3.3999999999999998E-3</v>
      </c>
      <c r="T101" s="79">
        <v>6.0000000000000001E-3</v>
      </c>
      <c r="U101" s="79">
        <v>1.4E-3</v>
      </c>
    </row>
    <row r="102" spans="2:21">
      <c r="B102" t="s">
        <v>627</v>
      </c>
      <c r="C102" t="s">
        <v>628</v>
      </c>
      <c r="D102" t="s">
        <v>100</v>
      </c>
      <c r="E102" t="s">
        <v>123</v>
      </c>
      <c r="F102" t="s">
        <v>626</v>
      </c>
      <c r="G102" t="s">
        <v>433</v>
      </c>
      <c r="H102" t="s">
        <v>461</v>
      </c>
      <c r="I102" t="s">
        <v>150</v>
      </c>
      <c r="J102" t="s">
        <v>629</v>
      </c>
      <c r="K102" s="78">
        <v>0.97</v>
      </c>
      <c r="L102" t="s">
        <v>102</v>
      </c>
      <c r="M102" s="79">
        <v>3.2399999999999998E-2</v>
      </c>
      <c r="N102" s="79">
        <v>6.8900000000000003E-2</v>
      </c>
      <c r="O102" s="78">
        <v>845037.9</v>
      </c>
      <c r="P102" s="78">
        <v>96.72</v>
      </c>
      <c r="Q102" s="78">
        <v>177.60446999999999</v>
      </c>
      <c r="R102" s="78">
        <v>994.92512687999999</v>
      </c>
      <c r="S102" s="79">
        <v>2.3999999999999998E-3</v>
      </c>
      <c r="T102" s="79">
        <v>4.4999999999999997E-3</v>
      </c>
      <c r="U102" s="79">
        <v>1E-3</v>
      </c>
    </row>
    <row r="103" spans="2:21">
      <c r="B103" t="s">
        <v>630</v>
      </c>
      <c r="C103" t="s">
        <v>631</v>
      </c>
      <c r="D103" t="s">
        <v>100</v>
      </c>
      <c r="E103" t="s">
        <v>123</v>
      </c>
      <c r="F103" t="s">
        <v>632</v>
      </c>
      <c r="G103" t="s">
        <v>547</v>
      </c>
      <c r="H103" t="s">
        <v>461</v>
      </c>
      <c r="I103" t="s">
        <v>150</v>
      </c>
      <c r="J103" t="s">
        <v>633</v>
      </c>
      <c r="K103" s="78">
        <v>2.0299999999999998</v>
      </c>
      <c r="L103" t="s">
        <v>102</v>
      </c>
      <c r="M103" s="79">
        <v>7.0000000000000007E-2</v>
      </c>
      <c r="N103" s="79">
        <v>0.1245</v>
      </c>
      <c r="O103" s="78">
        <v>4251982</v>
      </c>
      <c r="P103" s="78">
        <v>92.14</v>
      </c>
      <c r="Q103" s="78">
        <v>0</v>
      </c>
      <c r="R103" s="78">
        <v>3917.7762148000002</v>
      </c>
      <c r="S103" s="79">
        <v>7.1000000000000004E-3</v>
      </c>
      <c r="T103" s="79">
        <v>1.7899999999999999E-2</v>
      </c>
      <c r="U103" s="79">
        <v>4.1000000000000003E-3</v>
      </c>
    </row>
    <row r="104" spans="2:21">
      <c r="B104" t="s">
        <v>634</v>
      </c>
      <c r="C104" t="s">
        <v>635</v>
      </c>
      <c r="D104" t="s">
        <v>100</v>
      </c>
      <c r="E104" t="s">
        <v>123</v>
      </c>
      <c r="F104" t="s">
        <v>632</v>
      </c>
      <c r="G104" t="s">
        <v>547</v>
      </c>
      <c r="H104" t="s">
        <v>461</v>
      </c>
      <c r="I104" t="s">
        <v>150</v>
      </c>
      <c r="J104" t="s">
        <v>636</v>
      </c>
      <c r="K104" s="78">
        <v>2.74</v>
      </c>
      <c r="L104" t="s">
        <v>102</v>
      </c>
      <c r="M104" s="79">
        <v>7.0000000000000007E-2</v>
      </c>
      <c r="N104" s="79">
        <v>7.1599999999999997E-2</v>
      </c>
      <c r="O104" s="78">
        <v>885694</v>
      </c>
      <c r="P104" s="78">
        <v>91.677999999999997</v>
      </c>
      <c r="Q104" s="78">
        <v>0</v>
      </c>
      <c r="R104" s="78">
        <v>811.98654532</v>
      </c>
      <c r="S104" s="79">
        <v>3.7000000000000002E-3</v>
      </c>
      <c r="T104" s="79">
        <v>3.7000000000000002E-3</v>
      </c>
      <c r="U104" s="79">
        <v>8.0000000000000004E-4</v>
      </c>
    </row>
    <row r="105" spans="2:21">
      <c r="B105" t="s">
        <v>637</v>
      </c>
      <c r="C105" t="s">
        <v>638</v>
      </c>
      <c r="D105" t="s">
        <v>100</v>
      </c>
      <c r="E105" t="s">
        <v>123</v>
      </c>
      <c r="F105" t="s">
        <v>639</v>
      </c>
      <c r="G105" t="s">
        <v>547</v>
      </c>
      <c r="H105" t="s">
        <v>457</v>
      </c>
      <c r="I105" t="s">
        <v>213</v>
      </c>
      <c r="J105" t="s">
        <v>640</v>
      </c>
      <c r="K105" s="78">
        <v>3.04</v>
      </c>
      <c r="L105" t="s">
        <v>102</v>
      </c>
      <c r="M105" s="79">
        <v>7.7499999999999999E-2</v>
      </c>
      <c r="N105" s="79">
        <v>9.4600000000000004E-2</v>
      </c>
      <c r="O105" s="78">
        <v>1518000</v>
      </c>
      <c r="P105" s="78">
        <v>95.75</v>
      </c>
      <c r="Q105" s="78">
        <v>58.822499999999998</v>
      </c>
      <c r="R105" s="78">
        <v>1512.3074999999999</v>
      </c>
      <c r="S105" s="79">
        <v>3.8999999999999998E-3</v>
      </c>
      <c r="T105" s="79">
        <v>6.8999999999999999E-3</v>
      </c>
      <c r="U105" s="79">
        <v>1.6000000000000001E-3</v>
      </c>
    </row>
    <row r="106" spans="2:21">
      <c r="B106" t="s">
        <v>641</v>
      </c>
      <c r="C106" t="s">
        <v>642</v>
      </c>
      <c r="D106" t="s">
        <v>100</v>
      </c>
      <c r="E106" t="s">
        <v>123</v>
      </c>
      <c r="F106" t="s">
        <v>643</v>
      </c>
      <c r="G106" t="s">
        <v>433</v>
      </c>
      <c r="H106" t="s">
        <v>461</v>
      </c>
      <c r="I106" t="s">
        <v>150</v>
      </c>
      <c r="J106" t="s">
        <v>644</v>
      </c>
      <c r="K106" s="78">
        <v>1.92</v>
      </c>
      <c r="L106" t="s">
        <v>102</v>
      </c>
      <c r="M106" s="79">
        <v>5.45E-2</v>
      </c>
      <c r="N106" s="79">
        <v>6.7000000000000004E-2</v>
      </c>
      <c r="O106" s="78">
        <v>1564000</v>
      </c>
      <c r="P106" s="78">
        <v>102.67</v>
      </c>
      <c r="Q106" s="78">
        <v>29.872399999999999</v>
      </c>
      <c r="R106" s="78">
        <v>1635.6312</v>
      </c>
      <c r="S106" s="79">
        <v>2.0899999999999998E-2</v>
      </c>
      <c r="T106" s="79">
        <v>7.4999999999999997E-3</v>
      </c>
      <c r="U106" s="79">
        <v>1.6999999999999999E-3</v>
      </c>
    </row>
    <row r="107" spans="2:21">
      <c r="B107" t="s">
        <v>645</v>
      </c>
      <c r="C107" t="s">
        <v>646</v>
      </c>
      <c r="D107" t="s">
        <v>100</v>
      </c>
      <c r="E107" t="s">
        <v>123</v>
      </c>
      <c r="F107" t="s">
        <v>647</v>
      </c>
      <c r="G107" t="s">
        <v>433</v>
      </c>
      <c r="H107" t="s">
        <v>457</v>
      </c>
      <c r="I107" t="s">
        <v>213</v>
      </c>
      <c r="J107" t="s">
        <v>648</v>
      </c>
      <c r="K107" s="78">
        <v>1.25</v>
      </c>
      <c r="L107" t="s">
        <v>102</v>
      </c>
      <c r="M107" s="79">
        <v>4.9000000000000002E-2</v>
      </c>
      <c r="N107" s="79">
        <v>8.4500000000000006E-2</v>
      </c>
      <c r="O107" s="78">
        <v>2617435.6</v>
      </c>
      <c r="P107" s="78">
        <v>96</v>
      </c>
      <c r="Q107" s="78">
        <v>221.86616000000001</v>
      </c>
      <c r="R107" s="78">
        <v>2734.6043359999999</v>
      </c>
      <c r="S107" s="79">
        <v>1.4500000000000001E-2</v>
      </c>
      <c r="T107" s="79">
        <v>1.2500000000000001E-2</v>
      </c>
      <c r="U107" s="79">
        <v>2.8E-3</v>
      </c>
    </row>
    <row r="108" spans="2:21">
      <c r="B108" t="s">
        <v>649</v>
      </c>
      <c r="C108" t="s">
        <v>650</v>
      </c>
      <c r="D108" t="s">
        <v>100</v>
      </c>
      <c r="E108" t="s">
        <v>123</v>
      </c>
      <c r="F108" t="s">
        <v>647</v>
      </c>
      <c r="G108" t="s">
        <v>433</v>
      </c>
      <c r="H108" t="s">
        <v>457</v>
      </c>
      <c r="I108" t="s">
        <v>213</v>
      </c>
      <c r="J108" t="s">
        <v>651</v>
      </c>
      <c r="K108" s="78">
        <v>1.77</v>
      </c>
      <c r="L108" t="s">
        <v>102</v>
      </c>
      <c r="M108" s="79">
        <v>3.15E-2</v>
      </c>
      <c r="N108" s="79">
        <v>0.1089</v>
      </c>
      <c r="O108" s="78">
        <v>2800800</v>
      </c>
      <c r="P108" s="78">
        <v>88.58</v>
      </c>
      <c r="Q108" s="78">
        <v>0</v>
      </c>
      <c r="R108" s="78">
        <v>2480.9486400000001</v>
      </c>
      <c r="S108" s="79">
        <v>9.5999999999999992E-3</v>
      </c>
      <c r="T108" s="79">
        <v>1.1299999999999999E-2</v>
      </c>
      <c r="U108" s="79">
        <v>2.5999999999999999E-3</v>
      </c>
    </row>
    <row r="109" spans="2:21">
      <c r="B109" t="s">
        <v>652</v>
      </c>
      <c r="C109" t="s">
        <v>653</v>
      </c>
      <c r="D109" t="s">
        <v>100</v>
      </c>
      <c r="E109" t="s">
        <v>123</v>
      </c>
      <c r="F109" t="s">
        <v>647</v>
      </c>
      <c r="G109" t="s">
        <v>433</v>
      </c>
      <c r="H109" t="s">
        <v>457</v>
      </c>
      <c r="I109" t="s">
        <v>213</v>
      </c>
      <c r="J109" t="s">
        <v>654</v>
      </c>
      <c r="K109" s="78">
        <v>2.98</v>
      </c>
      <c r="L109" t="s">
        <v>102</v>
      </c>
      <c r="M109" s="79">
        <v>3.95E-2</v>
      </c>
      <c r="N109" s="79">
        <v>0.1144</v>
      </c>
      <c r="O109" s="78">
        <v>1523000</v>
      </c>
      <c r="P109" s="78">
        <v>89.35</v>
      </c>
      <c r="Q109" s="78">
        <v>51.362720000000003</v>
      </c>
      <c r="R109" s="78">
        <v>1412.1632199999999</v>
      </c>
      <c r="S109" s="79">
        <v>1.0200000000000001E-2</v>
      </c>
      <c r="T109" s="79">
        <v>6.4999999999999997E-3</v>
      </c>
      <c r="U109" s="79">
        <v>1.5E-3</v>
      </c>
    </row>
    <row r="110" spans="2:21">
      <c r="B110" t="s">
        <v>655</v>
      </c>
      <c r="C110" t="s">
        <v>656</v>
      </c>
      <c r="D110" t="s">
        <v>100</v>
      </c>
      <c r="E110" t="s">
        <v>123</v>
      </c>
      <c r="F110" t="s">
        <v>657</v>
      </c>
      <c r="G110" t="s">
        <v>433</v>
      </c>
      <c r="H110" t="s">
        <v>461</v>
      </c>
      <c r="I110" t="s">
        <v>150</v>
      </c>
      <c r="J110" t="s">
        <v>658</v>
      </c>
      <c r="K110" s="78">
        <v>2.5499999999999998</v>
      </c>
      <c r="L110" t="s">
        <v>102</v>
      </c>
      <c r="M110" s="79">
        <v>5.6500000000000002E-2</v>
      </c>
      <c r="N110" s="79">
        <v>5.5100000000000003E-2</v>
      </c>
      <c r="O110" s="78">
        <v>1996000</v>
      </c>
      <c r="P110" s="78">
        <v>101.92</v>
      </c>
      <c r="Q110" s="78">
        <v>0</v>
      </c>
      <c r="R110" s="78">
        <v>2034.3232</v>
      </c>
      <c r="S110" s="79">
        <v>9.1000000000000004E-3</v>
      </c>
      <c r="T110" s="79">
        <v>9.2999999999999992E-3</v>
      </c>
      <c r="U110" s="79">
        <v>2.0999999999999999E-3</v>
      </c>
    </row>
    <row r="111" spans="2:21">
      <c r="B111" t="s">
        <v>659</v>
      </c>
      <c r="C111" t="s">
        <v>660</v>
      </c>
      <c r="D111" t="s">
        <v>100</v>
      </c>
      <c r="E111" t="s">
        <v>123</v>
      </c>
      <c r="F111" t="s">
        <v>661</v>
      </c>
      <c r="G111" t="s">
        <v>530</v>
      </c>
      <c r="H111" t="s">
        <v>457</v>
      </c>
      <c r="I111" t="s">
        <v>213</v>
      </c>
      <c r="J111" t="s">
        <v>662</v>
      </c>
      <c r="K111" s="78">
        <v>2.97</v>
      </c>
      <c r="L111" t="s">
        <v>102</v>
      </c>
      <c r="M111" s="79">
        <v>6.5000000000000002E-2</v>
      </c>
      <c r="N111" s="79">
        <v>6.0900000000000003E-2</v>
      </c>
      <c r="O111" s="78">
        <v>879677</v>
      </c>
      <c r="P111" s="78">
        <v>101.45</v>
      </c>
      <c r="Q111" s="78">
        <v>28.589500000000001</v>
      </c>
      <c r="R111" s="78">
        <v>921.0218165</v>
      </c>
      <c r="S111" s="79">
        <v>1.2999999999999999E-3</v>
      </c>
      <c r="T111" s="79">
        <v>4.1999999999999997E-3</v>
      </c>
      <c r="U111" s="79">
        <v>1E-3</v>
      </c>
    </row>
    <row r="112" spans="2:21">
      <c r="B112" t="s">
        <v>663</v>
      </c>
      <c r="C112" t="s">
        <v>664</v>
      </c>
      <c r="D112" t="s">
        <v>100</v>
      </c>
      <c r="E112" t="s">
        <v>123</v>
      </c>
      <c r="F112" t="s">
        <v>661</v>
      </c>
      <c r="G112" t="s">
        <v>530</v>
      </c>
      <c r="H112" t="s">
        <v>457</v>
      </c>
      <c r="I112" t="s">
        <v>213</v>
      </c>
      <c r="J112" t="s">
        <v>665</v>
      </c>
      <c r="K112" s="78">
        <v>3.79</v>
      </c>
      <c r="L112" t="s">
        <v>102</v>
      </c>
      <c r="M112" s="79">
        <v>5.2499999999999998E-2</v>
      </c>
      <c r="N112" s="79">
        <v>6.93E-2</v>
      </c>
      <c r="O112" s="78">
        <v>2719000</v>
      </c>
      <c r="P112" s="78">
        <v>96.68</v>
      </c>
      <c r="Q112" s="78">
        <v>0</v>
      </c>
      <c r="R112" s="78">
        <v>2628.7292000000002</v>
      </c>
      <c r="S112" s="79">
        <v>8.2000000000000007E-3</v>
      </c>
      <c r="T112" s="79">
        <v>1.2E-2</v>
      </c>
      <c r="U112" s="79">
        <v>2.7000000000000001E-3</v>
      </c>
    </row>
    <row r="113" spans="2:21">
      <c r="B113" t="s">
        <v>666</v>
      </c>
      <c r="C113" t="s">
        <v>667</v>
      </c>
      <c r="D113" t="s">
        <v>100</v>
      </c>
      <c r="E113" t="s">
        <v>123</v>
      </c>
      <c r="F113" t="s">
        <v>668</v>
      </c>
      <c r="G113" t="s">
        <v>547</v>
      </c>
      <c r="H113" t="s">
        <v>457</v>
      </c>
      <c r="I113" t="s">
        <v>213</v>
      </c>
      <c r="J113" t="s">
        <v>323</v>
      </c>
      <c r="K113" s="78">
        <v>0.33</v>
      </c>
      <c r="L113" t="s">
        <v>102</v>
      </c>
      <c r="M113" s="79">
        <v>7.2999999999999995E-2</v>
      </c>
      <c r="N113" s="79">
        <v>5.5599999999999997E-2</v>
      </c>
      <c r="O113" s="78">
        <v>870000</v>
      </c>
      <c r="P113" s="78">
        <v>103.64</v>
      </c>
      <c r="Q113" s="78">
        <v>0</v>
      </c>
      <c r="R113" s="78">
        <v>901.66800000000001</v>
      </c>
      <c r="S113" s="79">
        <v>8.5000000000000006E-3</v>
      </c>
      <c r="T113" s="79">
        <v>4.1000000000000003E-3</v>
      </c>
      <c r="U113" s="79">
        <v>8.9999999999999998E-4</v>
      </c>
    </row>
    <row r="114" spans="2:21">
      <c r="B114" t="s">
        <v>669</v>
      </c>
      <c r="C114" t="s">
        <v>670</v>
      </c>
      <c r="D114" t="s">
        <v>100</v>
      </c>
      <c r="E114" t="s">
        <v>123</v>
      </c>
      <c r="F114" t="s">
        <v>671</v>
      </c>
      <c r="G114" t="s">
        <v>547</v>
      </c>
      <c r="H114" t="s">
        <v>457</v>
      </c>
      <c r="I114" t="s">
        <v>213</v>
      </c>
      <c r="J114" t="s">
        <v>361</v>
      </c>
      <c r="K114" s="78">
        <v>1.25</v>
      </c>
      <c r="L114" t="s">
        <v>102</v>
      </c>
      <c r="M114" s="79">
        <v>6.8000000000000005E-2</v>
      </c>
      <c r="N114" s="79">
        <v>5.9900000000000002E-2</v>
      </c>
      <c r="O114" s="78">
        <v>857142.86</v>
      </c>
      <c r="P114" s="78">
        <v>103.96</v>
      </c>
      <c r="Q114" s="78">
        <v>0</v>
      </c>
      <c r="R114" s="78">
        <v>891.08571725599995</v>
      </c>
      <c r="S114" s="79">
        <v>6.7999999999999996E-3</v>
      </c>
      <c r="T114" s="79">
        <v>4.1000000000000003E-3</v>
      </c>
      <c r="U114" s="79">
        <v>8.9999999999999998E-4</v>
      </c>
    </row>
    <row r="115" spans="2:21">
      <c r="B115" t="s">
        <v>672</v>
      </c>
      <c r="C115" t="s">
        <v>673</v>
      </c>
      <c r="D115" t="s">
        <v>100</v>
      </c>
      <c r="E115" t="s">
        <v>123</v>
      </c>
      <c r="F115" t="s">
        <v>674</v>
      </c>
      <c r="G115" t="s">
        <v>675</v>
      </c>
      <c r="H115" t="s">
        <v>461</v>
      </c>
      <c r="I115" t="s">
        <v>150</v>
      </c>
      <c r="J115" t="s">
        <v>609</v>
      </c>
      <c r="K115" s="78">
        <v>3.85</v>
      </c>
      <c r="L115" t="s">
        <v>102</v>
      </c>
      <c r="M115" s="79">
        <v>2.9100000000000001E-2</v>
      </c>
      <c r="N115" s="79">
        <v>7.0400000000000004E-2</v>
      </c>
      <c r="O115" s="78">
        <v>1444598.72</v>
      </c>
      <c r="P115" s="78">
        <v>85.5</v>
      </c>
      <c r="Q115" s="78">
        <v>0</v>
      </c>
      <c r="R115" s="78">
        <v>1235.1319056</v>
      </c>
      <c r="S115" s="79">
        <v>1.6999999999999999E-3</v>
      </c>
      <c r="T115" s="79">
        <v>5.5999999999999999E-3</v>
      </c>
      <c r="U115" s="79">
        <v>1.2999999999999999E-3</v>
      </c>
    </row>
    <row r="116" spans="2:21">
      <c r="B116" t="s">
        <v>676</v>
      </c>
      <c r="C116" t="s">
        <v>677</v>
      </c>
      <c r="D116" t="s">
        <v>100</v>
      </c>
      <c r="E116" t="s">
        <v>123</v>
      </c>
      <c r="F116" t="s">
        <v>678</v>
      </c>
      <c r="G116" t="s">
        <v>337</v>
      </c>
      <c r="H116" t="s">
        <v>461</v>
      </c>
      <c r="I116" t="s">
        <v>150</v>
      </c>
      <c r="J116" t="s">
        <v>679</v>
      </c>
      <c r="K116" s="78">
        <v>3.81</v>
      </c>
      <c r="L116" t="s">
        <v>102</v>
      </c>
      <c r="M116" s="79">
        <v>4.1000000000000002E-2</v>
      </c>
      <c r="N116" s="79">
        <v>6.0499999999999998E-2</v>
      </c>
      <c r="O116" s="78">
        <v>936888.89</v>
      </c>
      <c r="P116" s="78">
        <v>93.88</v>
      </c>
      <c r="Q116" s="78">
        <v>0</v>
      </c>
      <c r="R116" s="78">
        <v>879.55128993200003</v>
      </c>
      <c r="S116" s="79">
        <v>1.9E-3</v>
      </c>
      <c r="T116" s="79">
        <v>4.0000000000000001E-3</v>
      </c>
      <c r="U116" s="79">
        <v>8.9999999999999998E-4</v>
      </c>
    </row>
    <row r="117" spans="2:21">
      <c r="B117" t="s">
        <v>680</v>
      </c>
      <c r="C117" t="s">
        <v>681</v>
      </c>
      <c r="D117" t="s">
        <v>100</v>
      </c>
      <c r="E117" t="s">
        <v>123</v>
      </c>
      <c r="F117" t="s">
        <v>682</v>
      </c>
      <c r="G117" t="s">
        <v>127</v>
      </c>
      <c r="H117" t="s">
        <v>683</v>
      </c>
      <c r="I117" t="s">
        <v>150</v>
      </c>
      <c r="J117" t="s">
        <v>684</v>
      </c>
      <c r="K117" s="78">
        <v>2.66</v>
      </c>
      <c r="L117" t="s">
        <v>102</v>
      </c>
      <c r="M117" s="79">
        <v>7.2999999999999995E-2</v>
      </c>
      <c r="N117" s="79">
        <v>9.8699999999999996E-2</v>
      </c>
      <c r="O117" s="78">
        <v>904000</v>
      </c>
      <c r="P117" s="78">
        <v>94.18</v>
      </c>
      <c r="Q117" s="78">
        <v>32.996000000000002</v>
      </c>
      <c r="R117" s="78">
        <v>884.38319999999999</v>
      </c>
      <c r="S117" s="79">
        <v>4.7999999999999996E-3</v>
      </c>
      <c r="T117" s="79">
        <v>4.0000000000000001E-3</v>
      </c>
      <c r="U117" s="79">
        <v>8.9999999999999998E-4</v>
      </c>
    </row>
    <row r="118" spans="2:21">
      <c r="B118" t="s">
        <v>685</v>
      </c>
      <c r="C118" t="s">
        <v>686</v>
      </c>
      <c r="D118" t="s">
        <v>100</v>
      </c>
      <c r="E118" t="s">
        <v>123</v>
      </c>
      <c r="F118" t="s">
        <v>687</v>
      </c>
      <c r="G118" t="s">
        <v>530</v>
      </c>
      <c r="H118" t="s">
        <v>683</v>
      </c>
      <c r="I118" t="s">
        <v>150</v>
      </c>
      <c r="J118" t="s">
        <v>688</v>
      </c>
      <c r="K118" s="78">
        <v>3.39</v>
      </c>
      <c r="L118" t="s">
        <v>102</v>
      </c>
      <c r="M118" s="79">
        <v>5.4800000000000001E-2</v>
      </c>
      <c r="N118" s="79">
        <v>5.2400000000000002E-2</v>
      </c>
      <c r="O118" s="78">
        <v>836201.47</v>
      </c>
      <c r="P118" s="78">
        <v>99.38</v>
      </c>
      <c r="Q118" s="78">
        <v>22.65353</v>
      </c>
      <c r="R118" s="78">
        <v>853.670550886</v>
      </c>
      <c r="S118" s="79">
        <v>5.9999999999999995E-4</v>
      </c>
      <c r="T118" s="79">
        <v>3.8999999999999998E-3</v>
      </c>
      <c r="U118" s="79">
        <v>8.9999999999999998E-4</v>
      </c>
    </row>
    <row r="119" spans="2:21">
      <c r="B119" t="s">
        <v>689</v>
      </c>
      <c r="C119" t="s">
        <v>690</v>
      </c>
      <c r="D119" t="s">
        <v>100</v>
      </c>
      <c r="E119" t="s">
        <v>123</v>
      </c>
      <c r="F119" t="s">
        <v>483</v>
      </c>
      <c r="G119" t="s">
        <v>452</v>
      </c>
      <c r="H119" t="s">
        <v>473</v>
      </c>
      <c r="I119" t="s">
        <v>213</v>
      </c>
      <c r="J119" t="s">
        <v>691</v>
      </c>
      <c r="K119" s="78">
        <v>1.82</v>
      </c>
      <c r="L119" t="s">
        <v>102</v>
      </c>
      <c r="M119" s="79">
        <v>1.4999999999999999E-2</v>
      </c>
      <c r="N119" s="79">
        <v>5.5E-2</v>
      </c>
      <c r="O119" s="78">
        <v>7.51</v>
      </c>
      <c r="P119" s="78">
        <v>93.2</v>
      </c>
      <c r="Q119" s="78">
        <v>6.0000000000000002E-5</v>
      </c>
      <c r="R119" s="78">
        <v>7.05932E-3</v>
      </c>
      <c r="S119" s="79">
        <v>0</v>
      </c>
      <c r="T119" s="79">
        <v>0</v>
      </c>
      <c r="U119" s="79">
        <v>0</v>
      </c>
    </row>
    <row r="120" spans="2:21">
      <c r="B120" t="s">
        <v>692</v>
      </c>
      <c r="C120" t="s">
        <v>693</v>
      </c>
      <c r="D120" t="s">
        <v>100</v>
      </c>
      <c r="E120" t="s">
        <v>123</v>
      </c>
      <c r="F120" t="s">
        <v>694</v>
      </c>
      <c r="G120" t="s">
        <v>433</v>
      </c>
      <c r="H120" t="s">
        <v>683</v>
      </c>
      <c r="I120" t="s">
        <v>150</v>
      </c>
      <c r="J120" t="s">
        <v>695</v>
      </c>
      <c r="K120" s="78">
        <v>1.67</v>
      </c>
      <c r="L120" t="s">
        <v>102</v>
      </c>
      <c r="M120" s="79">
        <v>2.9000000000000001E-2</v>
      </c>
      <c r="N120" s="79">
        <v>0.09</v>
      </c>
      <c r="O120" s="78">
        <v>1124946</v>
      </c>
      <c r="P120" s="78">
        <v>90.79</v>
      </c>
      <c r="Q120" s="78">
        <v>16.311720000000001</v>
      </c>
      <c r="R120" s="78">
        <v>1037.6501934</v>
      </c>
      <c r="S120" s="79">
        <v>5.5999999999999999E-3</v>
      </c>
      <c r="T120" s="79">
        <v>4.7000000000000002E-3</v>
      </c>
      <c r="U120" s="79">
        <v>1.1000000000000001E-3</v>
      </c>
    </row>
    <row r="121" spans="2:21">
      <c r="B121" t="s">
        <v>696</v>
      </c>
      <c r="C121" t="s">
        <v>697</v>
      </c>
      <c r="D121" t="s">
        <v>100</v>
      </c>
      <c r="E121" t="s">
        <v>123</v>
      </c>
      <c r="F121" t="s">
        <v>698</v>
      </c>
      <c r="G121" t="s">
        <v>547</v>
      </c>
      <c r="H121" t="s">
        <v>226</v>
      </c>
      <c r="I121" t="s">
        <v>479</v>
      </c>
      <c r="J121" t="s">
        <v>699</v>
      </c>
      <c r="K121" s="78">
        <v>3.27</v>
      </c>
      <c r="L121" t="s">
        <v>102</v>
      </c>
      <c r="M121" s="79">
        <v>4.4999999999999998E-2</v>
      </c>
      <c r="N121" s="79">
        <v>7.3400000000000007E-2</v>
      </c>
      <c r="O121" s="78">
        <v>3157000</v>
      </c>
      <c r="P121" s="78">
        <v>91.77</v>
      </c>
      <c r="Q121" s="78">
        <v>121.04727</v>
      </c>
      <c r="R121" s="78">
        <v>3018.2261699999999</v>
      </c>
      <c r="S121" s="79">
        <v>8.8000000000000005E-3</v>
      </c>
      <c r="T121" s="79">
        <v>1.38E-2</v>
      </c>
      <c r="U121" s="79">
        <v>3.0999999999999999E-3</v>
      </c>
    </row>
    <row r="122" spans="2:21">
      <c r="B122" t="s">
        <v>700</v>
      </c>
      <c r="C122" t="s">
        <v>701</v>
      </c>
      <c r="D122" t="s">
        <v>100</v>
      </c>
      <c r="E122" t="s">
        <v>123</v>
      </c>
      <c r="F122" t="s">
        <v>702</v>
      </c>
      <c r="G122" t="s">
        <v>547</v>
      </c>
      <c r="H122" t="s">
        <v>226</v>
      </c>
      <c r="I122" t="s">
        <v>479</v>
      </c>
      <c r="J122" t="s">
        <v>462</v>
      </c>
      <c r="K122" s="78">
        <v>2</v>
      </c>
      <c r="L122" t="s">
        <v>102</v>
      </c>
      <c r="M122" s="79">
        <v>7.2499999999999995E-2</v>
      </c>
      <c r="N122" s="79">
        <v>8.3699999999999997E-2</v>
      </c>
      <c r="O122" s="78">
        <v>1000000</v>
      </c>
      <c r="P122" s="78">
        <v>99.94</v>
      </c>
      <c r="Q122" s="78">
        <v>0</v>
      </c>
      <c r="R122" s="78">
        <v>999.4</v>
      </c>
      <c r="S122" s="79">
        <v>6.4999999999999997E-3</v>
      </c>
      <c r="T122" s="79">
        <v>4.5999999999999999E-3</v>
      </c>
      <c r="U122" s="79">
        <v>1E-3</v>
      </c>
    </row>
    <row r="123" spans="2:21">
      <c r="B123" t="s">
        <v>703</v>
      </c>
      <c r="C123" t="s">
        <v>704</v>
      </c>
      <c r="D123" t="s">
        <v>100</v>
      </c>
      <c r="E123" t="s">
        <v>123</v>
      </c>
      <c r="F123" t="s">
        <v>705</v>
      </c>
      <c r="G123" t="s">
        <v>132</v>
      </c>
      <c r="H123" t="s">
        <v>226</v>
      </c>
      <c r="I123" t="s">
        <v>479</v>
      </c>
      <c r="J123" t="s">
        <v>706</v>
      </c>
      <c r="K123" s="78">
        <v>3.67</v>
      </c>
      <c r="L123" t="s">
        <v>102</v>
      </c>
      <c r="M123" s="79">
        <v>3.6499999999999998E-2</v>
      </c>
      <c r="N123" s="79">
        <v>6.1499999999999999E-2</v>
      </c>
      <c r="O123" s="78">
        <v>1058000</v>
      </c>
      <c r="P123" s="78">
        <v>92.03</v>
      </c>
      <c r="Q123" s="78">
        <v>0</v>
      </c>
      <c r="R123" s="78">
        <v>973.67740000000003</v>
      </c>
      <c r="S123" s="79">
        <v>6.9999999999999999E-4</v>
      </c>
      <c r="T123" s="79">
        <v>4.4000000000000003E-3</v>
      </c>
      <c r="U123" s="79">
        <v>1E-3</v>
      </c>
    </row>
    <row r="124" spans="2:21">
      <c r="B124" t="s">
        <v>707</v>
      </c>
      <c r="C124" t="s">
        <v>708</v>
      </c>
      <c r="D124" t="s">
        <v>100</v>
      </c>
      <c r="E124" t="s">
        <v>123</v>
      </c>
      <c r="F124" t="s">
        <v>709</v>
      </c>
      <c r="G124" t="s">
        <v>452</v>
      </c>
      <c r="H124" t="s">
        <v>226</v>
      </c>
      <c r="I124" t="s">
        <v>479</v>
      </c>
      <c r="J124" t="s">
        <v>710</v>
      </c>
      <c r="K124" s="78">
        <v>3.08</v>
      </c>
      <c r="L124" t="s">
        <v>102</v>
      </c>
      <c r="M124" s="79">
        <v>3.8699999999999998E-2</v>
      </c>
      <c r="N124" s="79">
        <v>5.57E-2</v>
      </c>
      <c r="O124" s="78">
        <v>368000</v>
      </c>
      <c r="P124" s="78">
        <v>95.24</v>
      </c>
      <c r="Q124" s="78">
        <v>7.1208</v>
      </c>
      <c r="R124" s="78">
        <v>357.60399999999998</v>
      </c>
      <c r="S124" s="79">
        <v>1.1000000000000001E-3</v>
      </c>
      <c r="T124" s="79">
        <v>1.6000000000000001E-3</v>
      </c>
      <c r="U124" s="79">
        <v>4.0000000000000002E-4</v>
      </c>
    </row>
    <row r="125" spans="2:21">
      <c r="B125" t="s">
        <v>711</v>
      </c>
      <c r="C125" t="s">
        <v>712</v>
      </c>
      <c r="D125" t="s">
        <v>100</v>
      </c>
      <c r="E125" t="s">
        <v>123</v>
      </c>
      <c r="F125" t="s">
        <v>687</v>
      </c>
      <c r="G125" t="s">
        <v>530</v>
      </c>
      <c r="H125" t="s">
        <v>226</v>
      </c>
      <c r="I125" t="s">
        <v>479</v>
      </c>
      <c r="J125" t="s">
        <v>713</v>
      </c>
      <c r="K125" s="78">
        <v>3.37</v>
      </c>
      <c r="L125" t="s">
        <v>102</v>
      </c>
      <c r="M125" s="79">
        <v>6.2E-2</v>
      </c>
      <c r="N125" s="79">
        <v>7.0099999999999996E-2</v>
      </c>
      <c r="O125" s="78">
        <v>1390000</v>
      </c>
      <c r="P125" s="78">
        <v>98.79</v>
      </c>
      <c r="Q125" s="78">
        <v>0</v>
      </c>
      <c r="R125" s="78">
        <v>1373.181</v>
      </c>
      <c r="S125" s="79">
        <v>2.3999999999999998E-3</v>
      </c>
      <c r="T125" s="79">
        <v>6.3E-3</v>
      </c>
      <c r="U125" s="79">
        <v>1.4E-3</v>
      </c>
    </row>
    <row r="126" spans="2:21">
      <c r="B126" t="s">
        <v>714</v>
      </c>
      <c r="C126" t="s">
        <v>715</v>
      </c>
      <c r="D126" t="s">
        <v>100</v>
      </c>
      <c r="E126" t="s">
        <v>123</v>
      </c>
      <c r="F126" t="s">
        <v>716</v>
      </c>
      <c r="G126" t="s">
        <v>452</v>
      </c>
      <c r="H126" t="s">
        <v>226</v>
      </c>
      <c r="I126" t="s">
        <v>479</v>
      </c>
      <c r="J126" t="s">
        <v>466</v>
      </c>
      <c r="K126" s="78">
        <v>1.6</v>
      </c>
      <c r="L126" t="s">
        <v>102</v>
      </c>
      <c r="M126" s="79">
        <v>4.8399999999999999E-2</v>
      </c>
      <c r="N126" s="79">
        <v>7.2300000000000003E-2</v>
      </c>
      <c r="O126" s="78">
        <v>771800</v>
      </c>
      <c r="P126" s="78">
        <v>96.57</v>
      </c>
      <c r="Q126" s="78">
        <v>158.17359999999999</v>
      </c>
      <c r="R126" s="78">
        <v>903.50085999999999</v>
      </c>
      <c r="S126" s="79">
        <v>1.09E-2</v>
      </c>
      <c r="T126" s="79">
        <v>4.1000000000000003E-3</v>
      </c>
      <c r="U126" s="79">
        <v>8.9999999999999998E-4</v>
      </c>
    </row>
    <row r="127" spans="2:21">
      <c r="B127" t="s">
        <v>717</v>
      </c>
      <c r="C127" t="s">
        <v>718</v>
      </c>
      <c r="D127" t="s">
        <v>100</v>
      </c>
      <c r="E127" t="s">
        <v>123</v>
      </c>
      <c r="F127" t="s">
        <v>483</v>
      </c>
      <c r="G127" t="s">
        <v>452</v>
      </c>
      <c r="H127" t="s">
        <v>226</v>
      </c>
      <c r="I127" t="s">
        <v>479</v>
      </c>
      <c r="J127" t="s">
        <v>285</v>
      </c>
      <c r="K127" s="78">
        <v>0.99</v>
      </c>
      <c r="L127" t="s">
        <v>102</v>
      </c>
      <c r="M127" s="79">
        <v>0.05</v>
      </c>
      <c r="N127" s="79">
        <v>7.1800000000000003E-2</v>
      </c>
      <c r="O127" s="78">
        <v>371875</v>
      </c>
      <c r="P127" s="78">
        <v>98.07</v>
      </c>
      <c r="Q127" s="78">
        <v>499.375</v>
      </c>
      <c r="R127" s="78">
        <v>864.07281250000005</v>
      </c>
      <c r="S127" s="79">
        <v>2.3999999999999998E-3</v>
      </c>
      <c r="T127" s="79">
        <v>3.8999999999999998E-3</v>
      </c>
      <c r="U127" s="79">
        <v>8.9999999999999998E-4</v>
      </c>
    </row>
    <row r="128" spans="2:21">
      <c r="B128" t="s">
        <v>719</v>
      </c>
      <c r="C128" t="s">
        <v>720</v>
      </c>
      <c r="D128" t="s">
        <v>100</v>
      </c>
      <c r="E128" t="s">
        <v>123</v>
      </c>
      <c r="F128" t="s">
        <v>483</v>
      </c>
      <c r="G128" t="s">
        <v>337</v>
      </c>
      <c r="H128" t="s">
        <v>226</v>
      </c>
      <c r="I128" t="s">
        <v>479</v>
      </c>
      <c r="J128" t="s">
        <v>640</v>
      </c>
      <c r="K128" s="78">
        <v>2.9</v>
      </c>
      <c r="L128" t="s">
        <v>102</v>
      </c>
      <c r="M128" s="79">
        <v>2.9000000000000001E-2</v>
      </c>
      <c r="N128" s="79">
        <v>7.0599999999999996E-2</v>
      </c>
      <c r="O128" s="78">
        <v>3117000</v>
      </c>
      <c r="P128" s="78">
        <v>89.09</v>
      </c>
      <c r="Q128" s="78">
        <v>45.1965</v>
      </c>
      <c r="R128" s="78">
        <v>2822.1318000000001</v>
      </c>
      <c r="S128" s="79">
        <v>2.0799999999999999E-2</v>
      </c>
      <c r="T128" s="79">
        <v>1.29E-2</v>
      </c>
      <c r="U128" s="79">
        <v>2.8999999999999998E-3</v>
      </c>
    </row>
    <row r="129" spans="2:21">
      <c r="B129" t="s">
        <v>721</v>
      </c>
      <c r="C129" t="s">
        <v>722</v>
      </c>
      <c r="D129" t="s">
        <v>100</v>
      </c>
      <c r="E129" t="s">
        <v>123</v>
      </c>
      <c r="F129" t="s">
        <v>483</v>
      </c>
      <c r="G129" t="s">
        <v>452</v>
      </c>
      <c r="H129" t="s">
        <v>226</v>
      </c>
      <c r="I129" t="s">
        <v>479</v>
      </c>
      <c r="J129" t="s">
        <v>444</v>
      </c>
      <c r="K129" s="78">
        <v>2.02</v>
      </c>
      <c r="L129" t="s">
        <v>102</v>
      </c>
      <c r="M129" s="79">
        <v>5.62E-2</v>
      </c>
      <c r="N129" s="79">
        <v>6.3200000000000006E-2</v>
      </c>
      <c r="O129" s="78">
        <v>980000</v>
      </c>
      <c r="P129" s="78">
        <v>100.21</v>
      </c>
      <c r="Q129" s="78">
        <v>0</v>
      </c>
      <c r="R129" s="78">
        <v>982.05799999999999</v>
      </c>
      <c r="S129" s="79">
        <v>4.7999999999999996E-3</v>
      </c>
      <c r="T129" s="79">
        <v>4.4999999999999997E-3</v>
      </c>
      <c r="U129" s="79">
        <v>1E-3</v>
      </c>
    </row>
    <row r="130" spans="2:21">
      <c r="B130" t="s">
        <v>723</v>
      </c>
      <c r="C130" t="s">
        <v>724</v>
      </c>
      <c r="D130" t="s">
        <v>100</v>
      </c>
      <c r="E130" t="s">
        <v>123</v>
      </c>
      <c r="F130" t="s">
        <v>725</v>
      </c>
      <c r="G130" t="s">
        <v>337</v>
      </c>
      <c r="H130" t="s">
        <v>226</v>
      </c>
      <c r="I130" t="s">
        <v>479</v>
      </c>
      <c r="J130" t="s">
        <v>726</v>
      </c>
      <c r="K130" s="78">
        <v>2.96</v>
      </c>
      <c r="L130" t="s">
        <v>102</v>
      </c>
      <c r="M130" s="79">
        <v>2.8000000000000001E-2</v>
      </c>
      <c r="N130" s="79">
        <v>7.1900000000000006E-2</v>
      </c>
      <c r="O130" s="78">
        <v>1460000</v>
      </c>
      <c r="P130" s="78">
        <v>98.92</v>
      </c>
      <c r="Q130" s="78">
        <v>0</v>
      </c>
      <c r="R130" s="78">
        <v>1444.232</v>
      </c>
      <c r="S130" s="79">
        <v>1.09E-2</v>
      </c>
      <c r="T130" s="79">
        <v>6.6E-3</v>
      </c>
      <c r="U130" s="79">
        <v>1.5E-3</v>
      </c>
    </row>
    <row r="131" spans="2:21">
      <c r="B131" t="s">
        <v>727</v>
      </c>
      <c r="C131" t="s">
        <v>728</v>
      </c>
      <c r="D131" t="s">
        <v>100</v>
      </c>
      <c r="E131" t="s">
        <v>123</v>
      </c>
      <c r="F131" t="s">
        <v>729</v>
      </c>
      <c r="G131" t="s">
        <v>452</v>
      </c>
      <c r="H131" t="s">
        <v>226</v>
      </c>
      <c r="I131" t="s">
        <v>479</v>
      </c>
      <c r="J131" t="s">
        <v>730</v>
      </c>
      <c r="K131" s="78">
        <v>3.3</v>
      </c>
      <c r="L131" t="s">
        <v>102</v>
      </c>
      <c r="M131" s="79">
        <v>3.95E-2</v>
      </c>
      <c r="N131" s="79">
        <v>7.4499999999999997E-2</v>
      </c>
      <c r="O131" s="78">
        <v>2125000</v>
      </c>
      <c r="P131" s="78">
        <v>89.73</v>
      </c>
      <c r="Q131" s="78">
        <v>41.96875</v>
      </c>
      <c r="R131" s="78">
        <v>1948.73125</v>
      </c>
      <c r="S131" s="79">
        <v>2.5000000000000001E-3</v>
      </c>
      <c r="T131" s="79">
        <v>8.8999999999999999E-3</v>
      </c>
      <c r="U131" s="79">
        <v>2E-3</v>
      </c>
    </row>
    <row r="132" spans="2:21">
      <c r="B132" t="s">
        <v>731</v>
      </c>
      <c r="C132" t="s">
        <v>732</v>
      </c>
      <c r="D132" t="s">
        <v>100</v>
      </c>
      <c r="E132" t="s">
        <v>123</v>
      </c>
      <c r="F132" t="s">
        <v>733</v>
      </c>
      <c r="G132" t="s">
        <v>452</v>
      </c>
      <c r="H132" t="s">
        <v>226</v>
      </c>
      <c r="I132" t="s">
        <v>479</v>
      </c>
      <c r="J132" t="s">
        <v>579</v>
      </c>
      <c r="K132" s="78">
        <v>2.8</v>
      </c>
      <c r="L132" t="s">
        <v>102</v>
      </c>
      <c r="M132" s="79">
        <v>2.75E-2</v>
      </c>
      <c r="N132" s="79">
        <v>7.4700000000000003E-2</v>
      </c>
      <c r="O132" s="78">
        <v>507000</v>
      </c>
      <c r="P132" s="78">
        <v>88.1</v>
      </c>
      <c r="Q132" s="78">
        <v>0</v>
      </c>
      <c r="R132" s="78">
        <v>446.66699999999997</v>
      </c>
      <c r="S132" s="79">
        <v>1.01E-2</v>
      </c>
      <c r="T132" s="79">
        <v>2E-3</v>
      </c>
      <c r="U132" s="79">
        <v>5.0000000000000001E-4</v>
      </c>
    </row>
    <row r="133" spans="2:21">
      <c r="B133" t="s">
        <v>734</v>
      </c>
      <c r="C133" t="s">
        <v>735</v>
      </c>
      <c r="D133" t="s">
        <v>100</v>
      </c>
      <c r="E133" t="s">
        <v>123</v>
      </c>
      <c r="F133" t="s">
        <v>736</v>
      </c>
      <c r="G133" t="s">
        <v>547</v>
      </c>
      <c r="H133" t="s">
        <v>226</v>
      </c>
      <c r="I133" t="s">
        <v>479</v>
      </c>
      <c r="J133" t="s">
        <v>737</v>
      </c>
      <c r="K133" s="78">
        <v>3.18</v>
      </c>
      <c r="L133" t="s">
        <v>102</v>
      </c>
      <c r="M133" s="79">
        <v>6.7500000000000004E-2</v>
      </c>
      <c r="N133" s="79">
        <v>7.1099999999999997E-2</v>
      </c>
      <c r="O133" s="78">
        <v>3058000</v>
      </c>
      <c r="P133" s="78">
        <v>99.29</v>
      </c>
      <c r="Q133" s="78">
        <v>78.607420000000005</v>
      </c>
      <c r="R133" s="78">
        <v>3114.8956199999998</v>
      </c>
      <c r="S133" s="79">
        <v>1.0500000000000001E-2</v>
      </c>
      <c r="T133" s="79">
        <v>1.4200000000000001E-2</v>
      </c>
      <c r="U133" s="79">
        <v>3.2000000000000002E-3</v>
      </c>
    </row>
    <row r="134" spans="2:21">
      <c r="B134" t="s">
        <v>738</v>
      </c>
      <c r="C134" t="s">
        <v>739</v>
      </c>
      <c r="D134" t="s">
        <v>100</v>
      </c>
      <c r="E134" t="s">
        <v>123</v>
      </c>
      <c r="F134" t="s">
        <v>736</v>
      </c>
      <c r="G134" t="s">
        <v>547</v>
      </c>
      <c r="H134" t="s">
        <v>226</v>
      </c>
      <c r="I134" t="s">
        <v>479</v>
      </c>
      <c r="J134" t="s">
        <v>654</v>
      </c>
      <c r="K134" s="78">
        <v>1.82</v>
      </c>
      <c r="L134" t="s">
        <v>102</v>
      </c>
      <c r="M134" s="79">
        <v>0.06</v>
      </c>
      <c r="N134" s="79">
        <v>0.1118</v>
      </c>
      <c r="O134" s="78">
        <v>1555149.31</v>
      </c>
      <c r="P134" s="78">
        <v>94.35</v>
      </c>
      <c r="Q134" s="78">
        <v>0</v>
      </c>
      <c r="R134" s="78">
        <v>1467.283373985</v>
      </c>
      <c r="S134" s="79">
        <v>8.6E-3</v>
      </c>
      <c r="T134" s="79">
        <v>6.7000000000000002E-3</v>
      </c>
      <c r="U134" s="79">
        <v>1.5E-3</v>
      </c>
    </row>
    <row r="135" spans="2:21">
      <c r="B135" t="s">
        <v>740</v>
      </c>
      <c r="C135" t="s">
        <v>741</v>
      </c>
      <c r="D135" t="s">
        <v>100</v>
      </c>
      <c r="E135" t="s">
        <v>123</v>
      </c>
      <c r="F135" t="s">
        <v>742</v>
      </c>
      <c r="G135" t="s">
        <v>452</v>
      </c>
      <c r="H135" t="s">
        <v>226</v>
      </c>
      <c r="I135" t="s">
        <v>479</v>
      </c>
      <c r="J135" t="s">
        <v>743</v>
      </c>
      <c r="K135" s="78">
        <v>2.67</v>
      </c>
      <c r="L135" t="s">
        <v>102</v>
      </c>
      <c r="M135" s="79">
        <v>0.06</v>
      </c>
      <c r="N135" s="79">
        <v>6.2700000000000006E-2</v>
      </c>
      <c r="O135" s="78">
        <v>903000</v>
      </c>
      <c r="P135" s="78">
        <v>97.965000000000003</v>
      </c>
      <c r="Q135" s="78">
        <v>0</v>
      </c>
      <c r="R135" s="78">
        <v>884.62395000000004</v>
      </c>
      <c r="S135" s="79">
        <v>3.5999999999999999E-3</v>
      </c>
      <c r="T135" s="79">
        <v>4.0000000000000001E-3</v>
      </c>
      <c r="U135" s="79">
        <v>8.9999999999999998E-4</v>
      </c>
    </row>
    <row r="136" spans="2:21">
      <c r="B136" t="s">
        <v>744</v>
      </c>
      <c r="C136" t="s">
        <v>745</v>
      </c>
      <c r="D136" t="s">
        <v>100</v>
      </c>
      <c r="E136" t="s">
        <v>123</v>
      </c>
      <c r="F136" t="s">
        <v>746</v>
      </c>
      <c r="G136" t="s">
        <v>452</v>
      </c>
      <c r="H136" t="s">
        <v>226</v>
      </c>
      <c r="I136" t="s">
        <v>479</v>
      </c>
      <c r="J136" t="s">
        <v>747</v>
      </c>
      <c r="K136" s="78">
        <v>1.52</v>
      </c>
      <c r="L136" t="s">
        <v>102</v>
      </c>
      <c r="M136" s="79">
        <v>4.4900000000000002E-2</v>
      </c>
      <c r="N136" s="79">
        <v>5.5300000000000002E-2</v>
      </c>
      <c r="O136" s="78">
        <v>2852010</v>
      </c>
      <c r="P136" s="78">
        <v>98.6</v>
      </c>
      <c r="Q136" s="78">
        <v>424.03226999999998</v>
      </c>
      <c r="R136" s="78">
        <v>3236.1141299999999</v>
      </c>
      <c r="S136" s="79">
        <v>2.3400000000000001E-2</v>
      </c>
      <c r="T136" s="79">
        <v>1.4800000000000001E-2</v>
      </c>
      <c r="U136" s="79">
        <v>3.3999999999999998E-3</v>
      </c>
    </row>
    <row r="137" spans="2:21">
      <c r="B137" s="80" t="s">
        <v>291</v>
      </c>
      <c r="C137" s="16"/>
      <c r="D137" s="16"/>
      <c r="E137" s="16"/>
      <c r="F137" s="16"/>
      <c r="K137" s="82">
        <v>3.65</v>
      </c>
      <c r="N137" s="81">
        <v>8.4500000000000006E-2</v>
      </c>
      <c r="O137" s="82">
        <v>5576462.0099999998</v>
      </c>
      <c r="Q137" s="82">
        <v>0</v>
      </c>
      <c r="R137" s="82">
        <v>5120.8416161380001</v>
      </c>
      <c r="T137" s="81">
        <v>2.3400000000000001E-2</v>
      </c>
      <c r="U137" s="81">
        <v>5.3E-3</v>
      </c>
    </row>
    <row r="138" spans="2:21">
      <c r="B138" t="s">
        <v>748</v>
      </c>
      <c r="C138" t="s">
        <v>749</v>
      </c>
      <c r="D138" t="s">
        <v>100</v>
      </c>
      <c r="E138" t="s">
        <v>123</v>
      </c>
      <c r="F138" t="s">
        <v>750</v>
      </c>
      <c r="G138" t="s">
        <v>547</v>
      </c>
      <c r="H138" t="s">
        <v>395</v>
      </c>
      <c r="I138" t="s">
        <v>213</v>
      </c>
      <c r="J138" t="s">
        <v>751</v>
      </c>
      <c r="K138" s="78">
        <v>3.73</v>
      </c>
      <c r="L138" t="s">
        <v>106</v>
      </c>
      <c r="M138" s="79">
        <v>4.7199999999999999E-2</v>
      </c>
      <c r="N138" s="79">
        <v>9.0300000000000005E-2</v>
      </c>
      <c r="O138" s="78">
        <v>1576000</v>
      </c>
      <c r="P138" s="78">
        <v>96.16</v>
      </c>
      <c r="Q138" s="78">
        <v>0</v>
      </c>
      <c r="R138" s="78">
        <v>1515.4816000000001</v>
      </c>
      <c r="S138" s="79">
        <v>4.7999999999999996E-3</v>
      </c>
      <c r="T138" s="79">
        <v>6.8999999999999999E-3</v>
      </c>
      <c r="U138" s="79">
        <v>1.6000000000000001E-3</v>
      </c>
    </row>
    <row r="139" spans="2:21">
      <c r="B139" t="s">
        <v>752</v>
      </c>
      <c r="C139" t="s">
        <v>753</v>
      </c>
      <c r="D139" t="s">
        <v>100</v>
      </c>
      <c r="E139" t="s">
        <v>123</v>
      </c>
      <c r="F139" t="s">
        <v>754</v>
      </c>
      <c r="G139" t="s">
        <v>530</v>
      </c>
      <c r="H139" t="s">
        <v>419</v>
      </c>
      <c r="I139" t="s">
        <v>150</v>
      </c>
      <c r="J139" t="s">
        <v>755</v>
      </c>
      <c r="K139" s="78">
        <v>3.81</v>
      </c>
      <c r="L139" t="s">
        <v>102</v>
      </c>
      <c r="M139" s="79">
        <v>4.6899999999999997E-2</v>
      </c>
      <c r="N139" s="79">
        <v>8.3000000000000004E-2</v>
      </c>
      <c r="O139" s="78">
        <v>3783227.57</v>
      </c>
      <c r="P139" s="78">
        <v>89.22</v>
      </c>
      <c r="Q139" s="78">
        <v>0</v>
      </c>
      <c r="R139" s="78">
        <v>3375.395637954</v>
      </c>
      <c r="S139" s="79">
        <v>2.3999999999999998E-3</v>
      </c>
      <c r="T139" s="79">
        <v>1.54E-2</v>
      </c>
      <c r="U139" s="79">
        <v>3.5000000000000001E-3</v>
      </c>
    </row>
    <row r="140" spans="2:21">
      <c r="B140" t="s">
        <v>756</v>
      </c>
      <c r="C140" t="s">
        <v>757</v>
      </c>
      <c r="D140" t="s">
        <v>100</v>
      </c>
      <c r="E140" t="s">
        <v>123</v>
      </c>
      <c r="F140" t="s">
        <v>758</v>
      </c>
      <c r="G140" t="s">
        <v>530</v>
      </c>
      <c r="H140" t="s">
        <v>226</v>
      </c>
      <c r="I140" t="s">
        <v>479</v>
      </c>
      <c r="J140" t="s">
        <v>759</v>
      </c>
      <c r="K140" s="78">
        <v>0.67</v>
      </c>
      <c r="L140" t="s">
        <v>102</v>
      </c>
      <c r="M140" s="79">
        <v>0.1</v>
      </c>
      <c r="N140" s="79">
        <v>6.93E-2</v>
      </c>
      <c r="O140" s="78">
        <v>217234.44</v>
      </c>
      <c r="P140" s="78">
        <v>105.86</v>
      </c>
      <c r="Q140" s="78">
        <v>0</v>
      </c>
      <c r="R140" s="78">
        <v>229.964378184</v>
      </c>
      <c r="S140" s="79">
        <v>1E-3</v>
      </c>
      <c r="T140" s="79">
        <v>1.1000000000000001E-3</v>
      </c>
      <c r="U140" s="79">
        <v>2.0000000000000001E-4</v>
      </c>
    </row>
    <row r="141" spans="2:21">
      <c r="B141" s="80" t="s">
        <v>760</v>
      </c>
      <c r="C141" s="16"/>
      <c r="D141" s="16"/>
      <c r="E141" s="16"/>
      <c r="F141" s="16"/>
      <c r="K141" s="82">
        <v>0</v>
      </c>
      <c r="N141" s="81">
        <v>0</v>
      </c>
      <c r="O141" s="82">
        <v>0</v>
      </c>
      <c r="Q141" s="82">
        <v>0</v>
      </c>
      <c r="R141" s="82">
        <v>0</v>
      </c>
      <c r="T141" s="81">
        <v>0</v>
      </c>
      <c r="U141" s="81">
        <v>0</v>
      </c>
    </row>
    <row r="142" spans="2:21">
      <c r="B142" t="s">
        <v>226</v>
      </c>
      <c r="C142" t="s">
        <v>226</v>
      </c>
      <c r="D142" s="16"/>
      <c r="E142" s="16"/>
      <c r="F142" s="16"/>
      <c r="G142" t="s">
        <v>226</v>
      </c>
      <c r="H142" t="s">
        <v>226</v>
      </c>
      <c r="K142" s="78">
        <v>0</v>
      </c>
      <c r="L142" t="s">
        <v>226</v>
      </c>
      <c r="M142" s="79">
        <v>0</v>
      </c>
      <c r="N142" s="79">
        <v>0</v>
      </c>
      <c r="O142" s="78">
        <v>0</v>
      </c>
      <c r="P142" s="78">
        <v>0</v>
      </c>
      <c r="R142" s="78">
        <v>0</v>
      </c>
      <c r="S142" s="79">
        <v>0</v>
      </c>
      <c r="T142" s="79">
        <v>0</v>
      </c>
      <c r="U142" s="79">
        <v>0</v>
      </c>
    </row>
    <row r="143" spans="2:21">
      <c r="B143" s="80" t="s">
        <v>230</v>
      </c>
      <c r="C143" s="16"/>
      <c r="D143" s="16"/>
      <c r="E143" s="16"/>
      <c r="F143" s="16"/>
      <c r="K143" s="82">
        <v>5.2</v>
      </c>
      <c r="N143" s="81">
        <v>7.5800000000000006E-2</v>
      </c>
      <c r="O143" s="82">
        <v>7841000</v>
      </c>
      <c r="Q143" s="82">
        <v>0</v>
      </c>
      <c r="R143" s="82">
        <v>26619.846392957901</v>
      </c>
      <c r="T143" s="81">
        <v>0.1216</v>
      </c>
      <c r="U143" s="81">
        <v>2.76E-2</v>
      </c>
    </row>
    <row r="144" spans="2:21">
      <c r="B144" s="80" t="s">
        <v>292</v>
      </c>
      <c r="C144" s="16"/>
      <c r="D144" s="16"/>
      <c r="E144" s="16"/>
      <c r="F144" s="16"/>
      <c r="K144" s="82">
        <v>6.12</v>
      </c>
      <c r="N144" s="81">
        <v>7.0999999999999994E-2</v>
      </c>
      <c r="O144" s="82">
        <v>4506000</v>
      </c>
      <c r="Q144" s="82">
        <v>0</v>
      </c>
      <c r="R144" s="82">
        <v>15858.4534100822</v>
      </c>
      <c r="T144" s="81">
        <v>7.2400000000000006E-2</v>
      </c>
      <c r="U144" s="81">
        <v>1.6400000000000001E-2</v>
      </c>
    </row>
    <row r="145" spans="2:21">
      <c r="B145" t="s">
        <v>761</v>
      </c>
      <c r="C145" t="s">
        <v>762</v>
      </c>
      <c r="D145" t="s">
        <v>123</v>
      </c>
      <c r="E145" t="s">
        <v>763</v>
      </c>
      <c r="F145" t="s">
        <v>330</v>
      </c>
      <c r="G145" t="s">
        <v>331</v>
      </c>
      <c r="H145" t="s">
        <v>764</v>
      </c>
      <c r="I145" t="s">
        <v>284</v>
      </c>
      <c r="J145" t="s">
        <v>765</v>
      </c>
      <c r="K145" s="78">
        <v>15.58</v>
      </c>
      <c r="L145" t="s">
        <v>106</v>
      </c>
      <c r="M145" s="79">
        <v>8.1000000000000003E-2</v>
      </c>
      <c r="N145" s="79">
        <v>6.2799999999999995E-2</v>
      </c>
      <c r="O145" s="78">
        <v>700000</v>
      </c>
      <c r="P145" s="78">
        <v>129.06899999999999</v>
      </c>
      <c r="Q145" s="78">
        <v>0</v>
      </c>
      <c r="R145" s="78">
        <v>3190.1984729999999</v>
      </c>
      <c r="S145" s="79">
        <v>5.5999999999999999E-3</v>
      </c>
      <c r="T145" s="79">
        <v>1.46E-2</v>
      </c>
      <c r="U145" s="79">
        <v>3.3E-3</v>
      </c>
    </row>
    <row r="146" spans="2:21">
      <c r="B146" t="s">
        <v>766</v>
      </c>
      <c r="C146" t="s">
        <v>767</v>
      </c>
      <c r="D146" t="s">
        <v>123</v>
      </c>
      <c r="E146" t="s">
        <v>763</v>
      </c>
      <c r="F146" t="s">
        <v>768</v>
      </c>
      <c r="G146" t="s">
        <v>769</v>
      </c>
      <c r="H146" t="s">
        <v>770</v>
      </c>
      <c r="I146" t="s">
        <v>284</v>
      </c>
      <c r="J146" t="s">
        <v>771</v>
      </c>
      <c r="K146" s="78">
        <v>1.1599999999999999</v>
      </c>
      <c r="L146" t="s">
        <v>106</v>
      </c>
      <c r="M146" s="79">
        <v>4.4999999999999998E-2</v>
      </c>
      <c r="N146" s="79">
        <v>7.3300000000000004E-2</v>
      </c>
      <c r="O146" s="78">
        <v>587000</v>
      </c>
      <c r="P146" s="78">
        <v>97.864500000000007</v>
      </c>
      <c r="Q146" s="78">
        <v>0</v>
      </c>
      <c r="R146" s="78">
        <v>2028.434555565</v>
      </c>
      <c r="S146" s="79">
        <v>0</v>
      </c>
      <c r="T146" s="79">
        <v>9.2999999999999992E-3</v>
      </c>
      <c r="U146" s="79">
        <v>2.0999999999999999E-3</v>
      </c>
    </row>
    <row r="147" spans="2:21">
      <c r="B147" t="s">
        <v>772</v>
      </c>
      <c r="C147" t="s">
        <v>773</v>
      </c>
      <c r="D147" t="s">
        <v>123</v>
      </c>
      <c r="E147" t="s">
        <v>763</v>
      </c>
      <c r="F147" t="s">
        <v>768</v>
      </c>
      <c r="G147" t="s">
        <v>530</v>
      </c>
      <c r="H147" t="s">
        <v>774</v>
      </c>
      <c r="I147" t="s">
        <v>775</v>
      </c>
      <c r="J147" t="s">
        <v>776</v>
      </c>
      <c r="K147" s="78">
        <v>4.3600000000000003</v>
      </c>
      <c r="L147" t="s">
        <v>106</v>
      </c>
      <c r="M147" s="79">
        <v>5.3800000000000001E-2</v>
      </c>
      <c r="N147" s="79">
        <v>7.6300000000000007E-2</v>
      </c>
      <c r="O147" s="78">
        <v>400000</v>
      </c>
      <c r="P147" s="78">
        <v>91.941819449999997</v>
      </c>
      <c r="Q147" s="78">
        <v>0</v>
      </c>
      <c r="R147" s="78">
        <v>1298.5862579118</v>
      </c>
      <c r="S147" s="79">
        <v>5.9999999999999995E-4</v>
      </c>
      <c r="T147" s="79">
        <v>5.8999999999999999E-3</v>
      </c>
      <c r="U147" s="79">
        <v>1.2999999999999999E-3</v>
      </c>
    </row>
    <row r="148" spans="2:21">
      <c r="B148" t="s">
        <v>777</v>
      </c>
      <c r="C148" t="s">
        <v>778</v>
      </c>
      <c r="D148" t="s">
        <v>123</v>
      </c>
      <c r="E148" t="s">
        <v>763</v>
      </c>
      <c r="F148" t="s">
        <v>768</v>
      </c>
      <c r="G148" t="s">
        <v>530</v>
      </c>
      <c r="H148" t="s">
        <v>774</v>
      </c>
      <c r="I148" t="s">
        <v>775</v>
      </c>
      <c r="J148" t="s">
        <v>776</v>
      </c>
      <c r="K148" s="78">
        <v>6.17</v>
      </c>
      <c r="L148" t="s">
        <v>106</v>
      </c>
      <c r="M148" s="79">
        <v>5.8799999999999998E-2</v>
      </c>
      <c r="N148" s="79">
        <v>7.9600000000000004E-2</v>
      </c>
      <c r="O148" s="78">
        <v>656000</v>
      </c>
      <c r="P148" s="78">
        <v>89.005430548780481</v>
      </c>
      <c r="Q148" s="78">
        <v>0</v>
      </c>
      <c r="R148" s="78">
        <v>2061.6648297564002</v>
      </c>
      <c r="S148" s="79">
        <v>1E-3</v>
      </c>
      <c r="T148" s="79">
        <v>9.4000000000000004E-3</v>
      </c>
      <c r="U148" s="79">
        <v>2.0999999999999999E-3</v>
      </c>
    </row>
    <row r="149" spans="2:21">
      <c r="B149" t="s">
        <v>779</v>
      </c>
      <c r="C149" t="s">
        <v>780</v>
      </c>
      <c r="D149" t="s">
        <v>123</v>
      </c>
      <c r="E149" t="s">
        <v>763</v>
      </c>
      <c r="F149" t="s">
        <v>781</v>
      </c>
      <c r="G149" t="s">
        <v>769</v>
      </c>
      <c r="H149" t="s">
        <v>770</v>
      </c>
      <c r="I149" t="s">
        <v>284</v>
      </c>
      <c r="J149" t="s">
        <v>782</v>
      </c>
      <c r="K149" s="78">
        <v>2.2599999999999998</v>
      </c>
      <c r="L149" t="s">
        <v>106</v>
      </c>
      <c r="M149" s="79">
        <v>6.13E-2</v>
      </c>
      <c r="N149" s="79">
        <v>7.0699999999999999E-2</v>
      </c>
      <c r="O149" s="78">
        <v>711000</v>
      </c>
      <c r="P149" s="78">
        <v>101.21248611814346</v>
      </c>
      <c r="Q149" s="78">
        <v>0</v>
      </c>
      <c r="R149" s="78">
        <v>2540.9809611153</v>
      </c>
      <c r="S149" s="79">
        <v>1.1999999999999999E-3</v>
      </c>
      <c r="T149" s="79">
        <v>1.1599999999999999E-2</v>
      </c>
      <c r="U149" s="79">
        <v>2.5999999999999999E-3</v>
      </c>
    </row>
    <row r="150" spans="2:21">
      <c r="B150" t="s">
        <v>783</v>
      </c>
      <c r="C150" t="s">
        <v>784</v>
      </c>
      <c r="D150" t="s">
        <v>123</v>
      </c>
      <c r="E150" t="s">
        <v>763</v>
      </c>
      <c r="F150" t="s">
        <v>781</v>
      </c>
      <c r="G150" t="s">
        <v>769</v>
      </c>
      <c r="H150" t="s">
        <v>774</v>
      </c>
      <c r="I150" t="s">
        <v>775</v>
      </c>
      <c r="J150" t="s">
        <v>785</v>
      </c>
      <c r="K150" s="78">
        <v>0.47</v>
      </c>
      <c r="L150" t="s">
        <v>106</v>
      </c>
      <c r="M150" s="79">
        <v>5.7500000000000002E-2</v>
      </c>
      <c r="N150" s="79">
        <v>6.1600000000000002E-2</v>
      </c>
      <c r="O150" s="78">
        <v>318000</v>
      </c>
      <c r="P150" s="78">
        <v>102.6990277672956</v>
      </c>
      <c r="Q150" s="78">
        <v>0</v>
      </c>
      <c r="R150" s="78">
        <v>1153.1642492072999</v>
      </c>
      <c r="S150" s="79">
        <v>5.9999999999999995E-4</v>
      </c>
      <c r="T150" s="79">
        <v>5.3E-3</v>
      </c>
      <c r="U150" s="79">
        <v>1.1999999999999999E-3</v>
      </c>
    </row>
    <row r="151" spans="2:21">
      <c r="B151" t="s">
        <v>786</v>
      </c>
      <c r="C151" t="s">
        <v>787</v>
      </c>
      <c r="D151" t="s">
        <v>123</v>
      </c>
      <c r="E151" t="s">
        <v>763</v>
      </c>
      <c r="F151" t="s">
        <v>788</v>
      </c>
      <c r="G151" t="s">
        <v>789</v>
      </c>
      <c r="H151" t="s">
        <v>770</v>
      </c>
      <c r="I151" t="s">
        <v>284</v>
      </c>
      <c r="J151" t="s">
        <v>247</v>
      </c>
      <c r="K151" s="78">
        <v>5.98</v>
      </c>
      <c r="L151" t="s">
        <v>110</v>
      </c>
      <c r="M151" s="79">
        <v>4.3799999999999999E-2</v>
      </c>
      <c r="N151" s="79">
        <v>7.4099999999999999E-2</v>
      </c>
      <c r="O151" s="78">
        <v>709000</v>
      </c>
      <c r="P151" s="78">
        <v>83.551100000000005</v>
      </c>
      <c r="Q151" s="78">
        <v>0</v>
      </c>
      <c r="R151" s="78">
        <v>2225.3837991533001</v>
      </c>
      <c r="S151" s="79">
        <v>5.0000000000000001E-4</v>
      </c>
      <c r="T151" s="79">
        <v>1.0200000000000001E-2</v>
      </c>
      <c r="U151" s="79">
        <v>2.3E-3</v>
      </c>
    </row>
    <row r="152" spans="2:21">
      <c r="B152" t="s">
        <v>790</v>
      </c>
      <c r="C152" t="s">
        <v>791</v>
      </c>
      <c r="D152" t="s">
        <v>123</v>
      </c>
      <c r="E152" t="s">
        <v>763</v>
      </c>
      <c r="F152" t="s">
        <v>788</v>
      </c>
      <c r="G152" t="s">
        <v>789</v>
      </c>
      <c r="H152" t="s">
        <v>770</v>
      </c>
      <c r="I152" t="s">
        <v>284</v>
      </c>
      <c r="J152" t="s">
        <v>247</v>
      </c>
      <c r="K152" s="78">
        <v>5.21</v>
      </c>
      <c r="L152" t="s">
        <v>106</v>
      </c>
      <c r="M152" s="79">
        <v>5.1299999999999998E-2</v>
      </c>
      <c r="N152" s="79">
        <v>7.17E-2</v>
      </c>
      <c r="O152" s="78">
        <v>425000</v>
      </c>
      <c r="P152" s="78">
        <v>90.628569435294111</v>
      </c>
      <c r="Q152" s="78">
        <v>0</v>
      </c>
      <c r="R152" s="78">
        <v>1360.0402843730999</v>
      </c>
      <c r="S152" s="79">
        <v>4.0000000000000002E-4</v>
      </c>
      <c r="T152" s="79">
        <v>6.1999999999999998E-3</v>
      </c>
      <c r="U152" s="79">
        <v>1.4E-3</v>
      </c>
    </row>
    <row r="153" spans="2:21">
      <c r="B153" s="80" t="s">
        <v>293</v>
      </c>
      <c r="C153" s="16"/>
      <c r="D153" s="16"/>
      <c r="E153" s="16"/>
      <c r="F153" s="16"/>
      <c r="K153" s="82">
        <v>3.83</v>
      </c>
      <c r="N153" s="81">
        <v>8.2900000000000001E-2</v>
      </c>
      <c r="O153" s="82">
        <v>3335000</v>
      </c>
      <c r="Q153" s="82">
        <v>0</v>
      </c>
      <c r="R153" s="82">
        <v>10761.392982875701</v>
      </c>
      <c r="T153" s="81">
        <v>4.9200000000000001E-2</v>
      </c>
      <c r="U153" s="81">
        <v>1.11E-2</v>
      </c>
    </row>
    <row r="154" spans="2:21">
      <c r="B154" t="s">
        <v>792</v>
      </c>
      <c r="C154" t="s">
        <v>793</v>
      </c>
      <c r="D154" t="s">
        <v>123</v>
      </c>
      <c r="E154" t="s">
        <v>763</v>
      </c>
      <c r="F154" t="s">
        <v>794</v>
      </c>
      <c r="G154" t="s">
        <v>795</v>
      </c>
      <c r="H154" t="s">
        <v>796</v>
      </c>
      <c r="I154" t="s">
        <v>775</v>
      </c>
      <c r="J154" t="s">
        <v>797</v>
      </c>
      <c r="K154" s="78">
        <v>7.18</v>
      </c>
      <c r="L154" t="s">
        <v>106</v>
      </c>
      <c r="M154" s="79">
        <v>2.63E-2</v>
      </c>
      <c r="N154" s="79">
        <v>5.6300000000000003E-2</v>
      </c>
      <c r="O154" s="78">
        <v>525000</v>
      </c>
      <c r="P154" s="78">
        <v>80.551749999999998</v>
      </c>
      <c r="Q154" s="78">
        <v>0</v>
      </c>
      <c r="R154" s="78">
        <v>1493.2482035625001</v>
      </c>
      <c r="S154" s="79">
        <v>4.0000000000000002E-4</v>
      </c>
      <c r="T154" s="79">
        <v>6.7999999999999996E-3</v>
      </c>
      <c r="U154" s="79">
        <v>1.5E-3</v>
      </c>
    </row>
    <row r="155" spans="2:21">
      <c r="B155" t="s">
        <v>798</v>
      </c>
      <c r="C155" t="s">
        <v>799</v>
      </c>
      <c r="D155" t="s">
        <v>123</v>
      </c>
      <c r="E155" t="s">
        <v>763</v>
      </c>
      <c r="F155" t="s">
        <v>800</v>
      </c>
      <c r="G155" t="s">
        <v>801</v>
      </c>
      <c r="H155" t="s">
        <v>802</v>
      </c>
      <c r="I155" t="s">
        <v>775</v>
      </c>
      <c r="J155" t="s">
        <v>354</v>
      </c>
      <c r="K155" s="78">
        <v>4.54</v>
      </c>
      <c r="L155" t="s">
        <v>106</v>
      </c>
      <c r="M155" s="79">
        <v>5.5E-2</v>
      </c>
      <c r="N155" s="79">
        <v>5.96E-2</v>
      </c>
      <c r="O155" s="78">
        <v>375000</v>
      </c>
      <c r="P155" s="78">
        <v>66.421700000000001</v>
      </c>
      <c r="Q155" s="78">
        <v>0</v>
      </c>
      <c r="R155" s="78">
        <v>879.50633512499996</v>
      </c>
      <c r="S155" s="79">
        <v>6.9999999999999999E-4</v>
      </c>
      <c r="T155" s="79">
        <v>4.0000000000000001E-3</v>
      </c>
      <c r="U155" s="79">
        <v>8.9999999999999998E-4</v>
      </c>
    </row>
    <row r="156" spans="2:21">
      <c r="B156" t="s">
        <v>803</v>
      </c>
      <c r="C156" t="s">
        <v>804</v>
      </c>
      <c r="D156" t="s">
        <v>123</v>
      </c>
      <c r="E156" t="s">
        <v>763</v>
      </c>
      <c r="F156" t="s">
        <v>805</v>
      </c>
      <c r="G156" t="s">
        <v>801</v>
      </c>
      <c r="H156" t="s">
        <v>806</v>
      </c>
      <c r="I156" t="s">
        <v>284</v>
      </c>
      <c r="J156" t="s">
        <v>807</v>
      </c>
      <c r="K156" s="78">
        <v>3.47</v>
      </c>
      <c r="L156" t="s">
        <v>106</v>
      </c>
      <c r="M156" s="79">
        <v>3.3599999999999998E-2</v>
      </c>
      <c r="N156" s="79">
        <v>8.4500000000000006E-2</v>
      </c>
      <c r="O156" s="78">
        <v>320000</v>
      </c>
      <c r="P156" s="78">
        <v>84.150499999999994</v>
      </c>
      <c r="Q156" s="78">
        <v>0</v>
      </c>
      <c r="R156" s="78">
        <v>950.83332959999996</v>
      </c>
      <c r="S156" s="79">
        <v>1.1000000000000001E-3</v>
      </c>
      <c r="T156" s="79">
        <v>4.3E-3</v>
      </c>
      <c r="U156" s="79">
        <v>1E-3</v>
      </c>
    </row>
    <row r="157" spans="2:21">
      <c r="B157" t="s">
        <v>808</v>
      </c>
      <c r="C157" t="s">
        <v>809</v>
      </c>
      <c r="D157" t="s">
        <v>123</v>
      </c>
      <c r="E157" t="s">
        <v>763</v>
      </c>
      <c r="F157" t="s">
        <v>768</v>
      </c>
      <c r="G157" t="s">
        <v>769</v>
      </c>
      <c r="H157" t="s">
        <v>810</v>
      </c>
      <c r="I157" t="s">
        <v>284</v>
      </c>
      <c r="J157" t="s">
        <v>811</v>
      </c>
      <c r="K157" s="78">
        <v>3.61</v>
      </c>
      <c r="L157" t="s">
        <v>106</v>
      </c>
      <c r="M157" s="79">
        <v>6.5000000000000002E-2</v>
      </c>
      <c r="N157" s="79">
        <v>8.5699999999999998E-2</v>
      </c>
      <c r="O157" s="78">
        <v>800000</v>
      </c>
      <c r="P157" s="78">
        <v>93.800277774999998</v>
      </c>
      <c r="Q157" s="78">
        <v>0</v>
      </c>
      <c r="R157" s="78">
        <v>2649.6702465881999</v>
      </c>
      <c r="S157" s="79">
        <v>1.8E-3</v>
      </c>
      <c r="T157" s="79">
        <v>1.21E-2</v>
      </c>
      <c r="U157" s="79">
        <v>2.7000000000000001E-3</v>
      </c>
    </row>
    <row r="158" spans="2:21">
      <c r="B158" t="s">
        <v>812</v>
      </c>
      <c r="C158" t="s">
        <v>813</v>
      </c>
      <c r="D158" t="s">
        <v>123</v>
      </c>
      <c r="E158" t="s">
        <v>763</v>
      </c>
      <c r="F158" t="s">
        <v>814</v>
      </c>
      <c r="G158" t="s">
        <v>769</v>
      </c>
      <c r="H158" t="s">
        <v>815</v>
      </c>
      <c r="I158" t="s">
        <v>775</v>
      </c>
      <c r="J158" t="s">
        <v>816</v>
      </c>
      <c r="K158" s="78">
        <v>2.84</v>
      </c>
      <c r="L158" t="s">
        <v>106</v>
      </c>
      <c r="M158" s="79">
        <v>0.09</v>
      </c>
      <c r="N158" s="79">
        <v>9.3700000000000006E-2</v>
      </c>
      <c r="O158" s="78">
        <v>1315000</v>
      </c>
      <c r="P158" s="78">
        <v>103.12</v>
      </c>
      <c r="Q158" s="78">
        <v>0</v>
      </c>
      <c r="R158" s="78">
        <v>4788.1348680000001</v>
      </c>
      <c r="S158" s="79">
        <v>2.0999999999999999E-3</v>
      </c>
      <c r="T158" s="79">
        <v>2.1899999999999999E-2</v>
      </c>
      <c r="U158" s="79">
        <v>5.0000000000000001E-3</v>
      </c>
    </row>
    <row r="159" spans="2:21">
      <c r="B159" t="s">
        <v>232</v>
      </c>
      <c r="C159" s="16"/>
      <c r="D159" s="16"/>
      <c r="E159" s="16"/>
      <c r="F159" s="16"/>
    </row>
    <row r="160" spans="2:21">
      <c r="B160" t="s">
        <v>286</v>
      </c>
      <c r="C160" s="16"/>
      <c r="D160" s="16"/>
      <c r="E160" s="16"/>
      <c r="F160" s="16"/>
    </row>
    <row r="161" spans="2:6">
      <c r="B161" t="s">
        <v>287</v>
      </c>
      <c r="C161" s="16"/>
      <c r="D161" s="16"/>
      <c r="E161" s="16"/>
      <c r="F161" s="16"/>
    </row>
    <row r="162" spans="2:6">
      <c r="B162" t="s">
        <v>288</v>
      </c>
      <c r="C162" s="16"/>
      <c r="D162" s="16"/>
      <c r="E162" s="16"/>
      <c r="F162" s="16"/>
    </row>
    <row r="163" spans="2:6">
      <c r="B163" t="s">
        <v>289</v>
      </c>
      <c r="C163" s="16"/>
      <c r="D163" s="16"/>
      <c r="E163" s="16"/>
      <c r="F163" s="16"/>
    </row>
    <row r="164" spans="2:6">
      <c r="C164" s="16"/>
      <c r="D164" s="16"/>
      <c r="E164" s="16"/>
      <c r="F164" s="16"/>
    </row>
    <row r="165" spans="2:6">
      <c r="C165" s="16"/>
      <c r="D165" s="16"/>
      <c r="E165" s="16"/>
      <c r="F165" s="16"/>
    </row>
    <row r="166" spans="2:6">
      <c r="C166" s="16"/>
      <c r="D166" s="16"/>
      <c r="E166" s="16"/>
      <c r="F166" s="16"/>
    </row>
    <row r="167" spans="2:6">
      <c r="C167" s="16"/>
      <c r="D167" s="16"/>
      <c r="E167" s="16"/>
      <c r="F167" s="16"/>
    </row>
    <row r="168" spans="2:6">
      <c r="C168" s="16"/>
      <c r="D168" s="16"/>
      <c r="E168" s="16"/>
      <c r="F168" s="16"/>
    </row>
    <row r="169" spans="2:6">
      <c r="C169" s="16"/>
      <c r="D169" s="16"/>
      <c r="E169" s="16"/>
      <c r="F169" s="16"/>
    </row>
    <row r="170" spans="2:6">
      <c r="C170" s="16"/>
      <c r="D170" s="16"/>
      <c r="E170" s="16"/>
      <c r="F170" s="16"/>
    </row>
    <row r="171" spans="2:6">
      <c r="C171" s="16"/>
      <c r="D171" s="16"/>
      <c r="E171" s="16"/>
      <c r="F171" s="16"/>
    </row>
    <row r="172" spans="2:6">
      <c r="C172" s="16"/>
      <c r="D172" s="16"/>
      <c r="E172" s="16"/>
      <c r="F172" s="16"/>
    </row>
    <row r="173" spans="2:6">
      <c r="C173" s="16"/>
      <c r="D173" s="16"/>
      <c r="E173" s="16"/>
      <c r="F173" s="16"/>
    </row>
    <row r="174" spans="2:6">
      <c r="C174" s="16"/>
      <c r="D174" s="16"/>
      <c r="E174" s="16"/>
      <c r="F174" s="16"/>
    </row>
    <row r="175" spans="2:6">
      <c r="C175" s="16"/>
      <c r="D175" s="16"/>
      <c r="E175" s="16"/>
      <c r="F175" s="16"/>
    </row>
    <row r="176" spans="2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7" width="10.6640625" style="15" customWidth="1"/>
    <col min="8" max="8" width="10.6640625" style="16" customWidth="1"/>
    <col min="9" max="9" width="14.6640625" style="16" customWidth="1"/>
    <col min="10" max="11" width="11.6640625" style="16" customWidth="1"/>
    <col min="12" max="12" width="14.6640625" style="16" customWidth="1"/>
    <col min="13" max="15" width="10.6640625" style="16" customWidth="1"/>
    <col min="16" max="16" width="7.6640625" style="16" customWidth="1"/>
    <col min="17" max="17" width="7.109375" style="16" customWidth="1"/>
    <col min="18" max="18" width="6" style="16" customWidth="1"/>
    <col min="19" max="19" width="7.88671875" style="16" customWidth="1"/>
    <col min="20" max="20" width="8.109375" style="16" customWidth="1"/>
    <col min="21" max="21" width="6.33203125" style="16" customWidth="1"/>
    <col min="22" max="22" width="8" style="16" customWidth="1"/>
    <col min="23" max="23" width="8.6640625" style="16" customWidth="1"/>
    <col min="24" max="24" width="10" style="16" customWidth="1"/>
    <col min="25" max="25" width="9.5546875" style="16" customWidth="1"/>
    <col min="26" max="26" width="6.109375" style="16" customWidth="1"/>
    <col min="27" max="28" width="5.6640625" style="16" customWidth="1"/>
    <col min="29" max="29" width="6.88671875" style="16" customWidth="1"/>
    <col min="30" max="30" width="6.44140625" style="16" customWidth="1"/>
    <col min="31" max="31" width="6.6640625" style="16" customWidth="1"/>
    <col min="32" max="32" width="7.33203125" style="16" customWidth="1"/>
    <col min="33" max="44" width="5.6640625" style="16" customWidth="1"/>
    <col min="45" max="16384" width="9.10937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2.4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14842524.710000001</v>
      </c>
      <c r="J11" s="7"/>
      <c r="K11" s="76">
        <v>49.871810000000004</v>
      </c>
      <c r="L11" s="76">
        <v>150669.16741244798</v>
      </c>
      <c r="M11" s="7"/>
      <c r="N11" s="77">
        <v>1</v>
      </c>
      <c r="O11" s="77">
        <v>0.156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14588158.710000001</v>
      </c>
      <c r="K12" s="82">
        <v>41.976860000000002</v>
      </c>
      <c r="L12" s="82">
        <v>126471.28092956498</v>
      </c>
      <c r="N12" s="81">
        <v>0.83940000000000003</v>
      </c>
      <c r="O12" s="81">
        <v>0.13089999999999999</v>
      </c>
    </row>
    <row r="13" spans="2:62">
      <c r="B13" s="80" t="s">
        <v>817</v>
      </c>
      <c r="E13" s="16"/>
      <c r="F13" s="16"/>
      <c r="G13" s="16"/>
      <c r="I13" s="82">
        <v>2270390.09</v>
      </c>
      <c r="K13" s="82">
        <v>41.976860000000002</v>
      </c>
      <c r="L13" s="82">
        <v>54341.171629900004</v>
      </c>
      <c r="N13" s="81">
        <v>0.36070000000000002</v>
      </c>
      <c r="O13" s="81">
        <v>5.6300000000000003E-2</v>
      </c>
    </row>
    <row r="14" spans="2:62">
      <c r="B14" t="s">
        <v>818</v>
      </c>
      <c r="C14" t="s">
        <v>819</v>
      </c>
      <c r="D14" t="s">
        <v>100</v>
      </c>
      <c r="E14" t="s">
        <v>123</v>
      </c>
      <c r="F14" t="s">
        <v>820</v>
      </c>
      <c r="G14" t="s">
        <v>542</v>
      </c>
      <c r="H14" t="s">
        <v>102</v>
      </c>
      <c r="I14" s="78">
        <v>80000</v>
      </c>
      <c r="J14" s="78">
        <v>3750</v>
      </c>
      <c r="K14" s="78">
        <v>0</v>
      </c>
      <c r="L14" s="78">
        <v>3000</v>
      </c>
      <c r="M14" s="79">
        <v>2.9999999999999997E-4</v>
      </c>
      <c r="N14" s="79">
        <v>1.9900000000000001E-2</v>
      </c>
      <c r="O14" s="79">
        <v>3.0999999999999999E-3</v>
      </c>
    </row>
    <row r="15" spans="2:62">
      <c r="B15" t="s">
        <v>821</v>
      </c>
      <c r="C15" t="s">
        <v>822</v>
      </c>
      <c r="D15" t="s">
        <v>100</v>
      </c>
      <c r="E15" t="s">
        <v>123</v>
      </c>
      <c r="F15" t="s">
        <v>823</v>
      </c>
      <c r="G15" t="s">
        <v>542</v>
      </c>
      <c r="H15" t="s">
        <v>102</v>
      </c>
      <c r="I15" s="78">
        <v>35000</v>
      </c>
      <c r="J15" s="78">
        <v>3101</v>
      </c>
      <c r="K15" s="78">
        <v>0</v>
      </c>
      <c r="L15" s="78">
        <v>1085.3499999999999</v>
      </c>
      <c r="M15" s="79">
        <v>2.0000000000000001E-4</v>
      </c>
      <c r="N15" s="79">
        <v>7.1999999999999998E-3</v>
      </c>
      <c r="O15" s="79">
        <v>1.1000000000000001E-3</v>
      </c>
    </row>
    <row r="16" spans="2:62">
      <c r="B16" t="s">
        <v>824</v>
      </c>
      <c r="C16" t="s">
        <v>825</v>
      </c>
      <c r="D16" t="s">
        <v>100</v>
      </c>
      <c r="E16" t="s">
        <v>123</v>
      </c>
      <c r="F16" t="s">
        <v>826</v>
      </c>
      <c r="G16" t="s">
        <v>827</v>
      </c>
      <c r="H16" t="s">
        <v>102</v>
      </c>
      <c r="I16" s="78">
        <v>3000</v>
      </c>
      <c r="J16" s="78">
        <v>57240</v>
      </c>
      <c r="K16" s="78">
        <v>5.1615000000000002</v>
      </c>
      <c r="L16" s="78">
        <v>1722.3615</v>
      </c>
      <c r="M16" s="79">
        <v>1E-4</v>
      </c>
      <c r="N16" s="79">
        <v>1.14E-2</v>
      </c>
      <c r="O16" s="79">
        <v>1.8E-3</v>
      </c>
    </row>
    <row r="17" spans="2:15">
      <c r="B17" t="s">
        <v>828</v>
      </c>
      <c r="C17" t="s">
        <v>829</v>
      </c>
      <c r="D17" t="s">
        <v>100</v>
      </c>
      <c r="E17" t="s">
        <v>123</v>
      </c>
      <c r="F17" t="s">
        <v>830</v>
      </c>
      <c r="G17" t="s">
        <v>297</v>
      </c>
      <c r="H17" t="s">
        <v>102</v>
      </c>
      <c r="I17" s="78">
        <v>186720.24</v>
      </c>
      <c r="J17" s="78">
        <v>1848</v>
      </c>
      <c r="K17" s="78">
        <v>0</v>
      </c>
      <c r="L17" s="78">
        <v>3450.5900351999999</v>
      </c>
      <c r="M17" s="79">
        <v>2.0000000000000001E-4</v>
      </c>
      <c r="N17" s="79">
        <v>2.29E-2</v>
      </c>
      <c r="O17" s="79">
        <v>3.5999999999999999E-3</v>
      </c>
    </row>
    <row r="18" spans="2:15">
      <c r="B18" t="s">
        <v>831</v>
      </c>
      <c r="C18" t="s">
        <v>832</v>
      </c>
      <c r="D18" t="s">
        <v>100</v>
      </c>
      <c r="E18" t="s">
        <v>123</v>
      </c>
      <c r="F18" t="s">
        <v>319</v>
      </c>
      <c r="G18" t="s">
        <v>297</v>
      </c>
      <c r="H18" t="s">
        <v>102</v>
      </c>
      <c r="I18" s="78">
        <v>199439</v>
      </c>
      <c r="J18" s="78">
        <v>3172</v>
      </c>
      <c r="K18" s="78">
        <v>0</v>
      </c>
      <c r="L18" s="78">
        <v>6326.2050799999997</v>
      </c>
      <c r="M18" s="79">
        <v>1E-4</v>
      </c>
      <c r="N18" s="79">
        <v>4.2000000000000003E-2</v>
      </c>
      <c r="O18" s="79">
        <v>6.4999999999999997E-3</v>
      </c>
    </row>
    <row r="19" spans="2:15">
      <c r="B19" t="s">
        <v>833</v>
      </c>
      <c r="C19" t="s">
        <v>834</v>
      </c>
      <c r="D19" t="s">
        <v>100</v>
      </c>
      <c r="E19" t="s">
        <v>123</v>
      </c>
      <c r="F19" t="s">
        <v>305</v>
      </c>
      <c r="G19" t="s">
        <v>297</v>
      </c>
      <c r="H19" t="s">
        <v>102</v>
      </c>
      <c r="I19" s="78">
        <v>339787.11</v>
      </c>
      <c r="J19" s="78">
        <v>2931</v>
      </c>
      <c r="K19" s="78">
        <v>0</v>
      </c>
      <c r="L19" s="78">
        <v>9959.1601941000008</v>
      </c>
      <c r="M19" s="79">
        <v>2.0000000000000001E-4</v>
      </c>
      <c r="N19" s="79">
        <v>6.6100000000000006E-2</v>
      </c>
      <c r="O19" s="79">
        <v>1.03E-2</v>
      </c>
    </row>
    <row r="20" spans="2:15">
      <c r="B20" t="s">
        <v>835</v>
      </c>
      <c r="C20" t="s">
        <v>836</v>
      </c>
      <c r="D20" t="s">
        <v>100</v>
      </c>
      <c r="E20" t="s">
        <v>123</v>
      </c>
      <c r="F20" t="s">
        <v>837</v>
      </c>
      <c r="G20" t="s">
        <v>297</v>
      </c>
      <c r="H20" t="s">
        <v>102</v>
      </c>
      <c r="I20" s="78">
        <v>47082.65</v>
      </c>
      <c r="J20" s="78">
        <v>11390</v>
      </c>
      <c r="K20" s="78">
        <v>0</v>
      </c>
      <c r="L20" s="78">
        <v>5362.7138349999996</v>
      </c>
      <c r="M20" s="79">
        <v>2.0000000000000001E-4</v>
      </c>
      <c r="N20" s="79">
        <v>3.56E-2</v>
      </c>
      <c r="O20" s="79">
        <v>5.5999999999999999E-3</v>
      </c>
    </row>
    <row r="21" spans="2:15">
      <c r="B21" t="s">
        <v>838</v>
      </c>
      <c r="C21" t="s">
        <v>839</v>
      </c>
      <c r="D21" t="s">
        <v>100</v>
      </c>
      <c r="E21" t="s">
        <v>123</v>
      </c>
      <c r="F21" t="s">
        <v>840</v>
      </c>
      <c r="G21" t="s">
        <v>297</v>
      </c>
      <c r="H21" t="s">
        <v>102</v>
      </c>
      <c r="I21" s="78">
        <v>19925</v>
      </c>
      <c r="J21" s="78">
        <v>13900</v>
      </c>
      <c r="K21" s="78">
        <v>0</v>
      </c>
      <c r="L21" s="78">
        <v>2769.5749999999998</v>
      </c>
      <c r="M21" s="79">
        <v>2.0000000000000001E-4</v>
      </c>
      <c r="N21" s="79">
        <v>1.84E-2</v>
      </c>
      <c r="O21" s="79">
        <v>2.8999999999999998E-3</v>
      </c>
    </row>
    <row r="22" spans="2:15">
      <c r="B22" t="s">
        <v>841</v>
      </c>
      <c r="C22" t="s">
        <v>842</v>
      </c>
      <c r="D22" t="s">
        <v>100</v>
      </c>
      <c r="E22" t="s">
        <v>123</v>
      </c>
      <c r="F22" t="s">
        <v>843</v>
      </c>
      <c r="G22" t="s">
        <v>112</v>
      </c>
      <c r="H22" t="s">
        <v>102</v>
      </c>
      <c r="I22" s="78">
        <v>5450</v>
      </c>
      <c r="J22" s="78">
        <v>11660</v>
      </c>
      <c r="K22" s="78">
        <v>0</v>
      </c>
      <c r="L22" s="78">
        <v>635.47</v>
      </c>
      <c r="M22" s="79">
        <v>1E-4</v>
      </c>
      <c r="N22" s="79">
        <v>4.1999999999999997E-3</v>
      </c>
      <c r="O22" s="79">
        <v>6.9999999999999999E-4</v>
      </c>
    </row>
    <row r="23" spans="2:15">
      <c r="B23" t="s">
        <v>844</v>
      </c>
      <c r="C23" t="s">
        <v>845</v>
      </c>
      <c r="D23" t="s">
        <v>100</v>
      </c>
      <c r="E23" t="s">
        <v>123</v>
      </c>
      <c r="F23" t="s">
        <v>846</v>
      </c>
      <c r="G23" t="s">
        <v>530</v>
      </c>
      <c r="H23" t="s">
        <v>102</v>
      </c>
      <c r="I23" s="78">
        <v>245584</v>
      </c>
      <c r="J23" s="78">
        <v>785</v>
      </c>
      <c r="K23" s="78">
        <v>36.815359999999998</v>
      </c>
      <c r="L23" s="78">
        <v>1964.64976</v>
      </c>
      <c r="M23" s="79">
        <v>2.0000000000000001E-4</v>
      </c>
      <c r="N23" s="79">
        <v>1.2999999999999999E-2</v>
      </c>
      <c r="O23" s="79">
        <v>2E-3</v>
      </c>
    </row>
    <row r="24" spans="2:15">
      <c r="B24" t="s">
        <v>847</v>
      </c>
      <c r="C24" t="s">
        <v>848</v>
      </c>
      <c r="D24" t="s">
        <v>100</v>
      </c>
      <c r="E24" t="s">
        <v>123</v>
      </c>
      <c r="F24" t="s">
        <v>849</v>
      </c>
      <c r="G24" t="s">
        <v>850</v>
      </c>
      <c r="H24" t="s">
        <v>102</v>
      </c>
      <c r="I24" s="78">
        <v>152310</v>
      </c>
      <c r="J24" s="78">
        <v>2545</v>
      </c>
      <c r="K24" s="78">
        <v>0</v>
      </c>
      <c r="L24" s="78">
        <v>3876.2894999999999</v>
      </c>
      <c r="M24" s="79">
        <v>1E-4</v>
      </c>
      <c r="N24" s="79">
        <v>2.5700000000000001E-2</v>
      </c>
      <c r="O24" s="79">
        <v>4.0000000000000001E-3</v>
      </c>
    </row>
    <row r="25" spans="2:15">
      <c r="B25" t="s">
        <v>851</v>
      </c>
      <c r="C25" t="s">
        <v>852</v>
      </c>
      <c r="D25" t="s">
        <v>100</v>
      </c>
      <c r="E25" t="s">
        <v>123</v>
      </c>
      <c r="F25" t="s">
        <v>853</v>
      </c>
      <c r="G25" t="s">
        <v>526</v>
      </c>
      <c r="H25" t="s">
        <v>102</v>
      </c>
      <c r="I25" s="78">
        <v>1980</v>
      </c>
      <c r="J25" s="78">
        <v>28560</v>
      </c>
      <c r="K25" s="78">
        <v>0</v>
      </c>
      <c r="L25" s="78">
        <v>565.48800000000006</v>
      </c>
      <c r="M25" s="79">
        <v>1E-4</v>
      </c>
      <c r="N25" s="79">
        <v>3.8E-3</v>
      </c>
      <c r="O25" s="79">
        <v>5.9999999999999995E-4</v>
      </c>
    </row>
    <row r="26" spans="2:15">
      <c r="B26" t="s">
        <v>854</v>
      </c>
      <c r="C26" t="s">
        <v>855</v>
      </c>
      <c r="D26" t="s">
        <v>100</v>
      </c>
      <c r="E26" t="s">
        <v>123</v>
      </c>
      <c r="F26" t="s">
        <v>394</v>
      </c>
      <c r="G26" t="s">
        <v>337</v>
      </c>
      <c r="H26" t="s">
        <v>102</v>
      </c>
      <c r="I26" s="78">
        <v>36685</v>
      </c>
      <c r="J26" s="78">
        <v>3580</v>
      </c>
      <c r="K26" s="78">
        <v>0</v>
      </c>
      <c r="L26" s="78">
        <v>1313.3230000000001</v>
      </c>
      <c r="M26" s="79">
        <v>2.0000000000000001E-4</v>
      </c>
      <c r="N26" s="79">
        <v>8.6999999999999994E-3</v>
      </c>
      <c r="O26" s="79">
        <v>1.4E-3</v>
      </c>
    </row>
    <row r="27" spans="2:15">
      <c r="B27" t="s">
        <v>856</v>
      </c>
      <c r="C27" t="s">
        <v>857</v>
      </c>
      <c r="D27" t="s">
        <v>100</v>
      </c>
      <c r="E27" t="s">
        <v>123</v>
      </c>
      <c r="F27" t="s">
        <v>352</v>
      </c>
      <c r="G27" t="s">
        <v>337</v>
      </c>
      <c r="H27" t="s">
        <v>102</v>
      </c>
      <c r="I27" s="78">
        <v>70846</v>
      </c>
      <c r="J27" s="78">
        <v>2065</v>
      </c>
      <c r="K27" s="78">
        <v>0</v>
      </c>
      <c r="L27" s="78">
        <v>1462.9699000000001</v>
      </c>
      <c r="M27" s="79">
        <v>2.0000000000000001E-4</v>
      </c>
      <c r="N27" s="79">
        <v>9.7000000000000003E-3</v>
      </c>
      <c r="O27" s="79">
        <v>1.5E-3</v>
      </c>
    </row>
    <row r="28" spans="2:15">
      <c r="B28" t="s">
        <v>858</v>
      </c>
      <c r="C28" t="s">
        <v>859</v>
      </c>
      <c r="D28" t="s">
        <v>100</v>
      </c>
      <c r="E28" t="s">
        <v>123</v>
      </c>
      <c r="F28" t="s">
        <v>399</v>
      </c>
      <c r="G28" t="s">
        <v>337</v>
      </c>
      <c r="H28" t="s">
        <v>102</v>
      </c>
      <c r="I28" s="78">
        <v>1290</v>
      </c>
      <c r="J28" s="78">
        <v>36000</v>
      </c>
      <c r="K28" s="78">
        <v>0</v>
      </c>
      <c r="L28" s="78">
        <v>464.4</v>
      </c>
      <c r="M28" s="79">
        <v>1E-4</v>
      </c>
      <c r="N28" s="79">
        <v>3.0999999999999999E-3</v>
      </c>
      <c r="O28" s="79">
        <v>5.0000000000000001E-4</v>
      </c>
    </row>
    <row r="29" spans="2:15">
      <c r="B29" t="s">
        <v>860</v>
      </c>
      <c r="C29" t="s">
        <v>861</v>
      </c>
      <c r="D29" t="s">
        <v>100</v>
      </c>
      <c r="E29" t="s">
        <v>123</v>
      </c>
      <c r="F29" t="s">
        <v>373</v>
      </c>
      <c r="G29" t="s">
        <v>337</v>
      </c>
      <c r="H29" t="s">
        <v>102</v>
      </c>
      <c r="I29" s="78">
        <v>197805.85</v>
      </c>
      <c r="J29" s="78">
        <v>1120</v>
      </c>
      <c r="K29" s="78">
        <v>0</v>
      </c>
      <c r="L29" s="78">
        <v>2215.4255199999998</v>
      </c>
      <c r="M29" s="79">
        <v>2.9999999999999997E-4</v>
      </c>
      <c r="N29" s="79">
        <v>1.47E-2</v>
      </c>
      <c r="O29" s="79">
        <v>2.3E-3</v>
      </c>
    </row>
    <row r="30" spans="2:15">
      <c r="B30" t="s">
        <v>862</v>
      </c>
      <c r="C30" t="s">
        <v>863</v>
      </c>
      <c r="D30" t="s">
        <v>100</v>
      </c>
      <c r="E30" t="s">
        <v>123</v>
      </c>
      <c r="F30" t="s">
        <v>377</v>
      </c>
      <c r="G30" t="s">
        <v>337</v>
      </c>
      <c r="H30" t="s">
        <v>102</v>
      </c>
      <c r="I30" s="78">
        <v>8095</v>
      </c>
      <c r="J30" s="78">
        <v>25160</v>
      </c>
      <c r="K30" s="78">
        <v>0</v>
      </c>
      <c r="L30" s="78">
        <v>2036.702</v>
      </c>
      <c r="M30" s="79">
        <v>2.0000000000000001E-4</v>
      </c>
      <c r="N30" s="79">
        <v>1.35E-2</v>
      </c>
      <c r="O30" s="79">
        <v>2.0999999999999999E-3</v>
      </c>
    </row>
    <row r="31" spans="2:15">
      <c r="B31" t="s">
        <v>864</v>
      </c>
      <c r="C31" t="s">
        <v>865</v>
      </c>
      <c r="D31" t="s">
        <v>100</v>
      </c>
      <c r="E31" t="s">
        <v>123</v>
      </c>
      <c r="F31" t="s">
        <v>336</v>
      </c>
      <c r="G31" t="s">
        <v>337</v>
      </c>
      <c r="H31" t="s">
        <v>102</v>
      </c>
      <c r="I31" s="78">
        <v>9900</v>
      </c>
      <c r="J31" s="78">
        <v>23360</v>
      </c>
      <c r="K31" s="78">
        <v>0</v>
      </c>
      <c r="L31" s="78">
        <v>2312.64</v>
      </c>
      <c r="M31" s="79">
        <v>1E-4</v>
      </c>
      <c r="N31" s="79">
        <v>1.5299999999999999E-2</v>
      </c>
      <c r="O31" s="79">
        <v>2.3999999999999998E-3</v>
      </c>
    </row>
    <row r="32" spans="2:15">
      <c r="B32" t="s">
        <v>866</v>
      </c>
      <c r="C32" t="s">
        <v>867</v>
      </c>
      <c r="D32" t="s">
        <v>100</v>
      </c>
      <c r="E32" t="s">
        <v>123</v>
      </c>
      <c r="F32" t="s">
        <v>868</v>
      </c>
      <c r="G32" t="s">
        <v>132</v>
      </c>
      <c r="H32" t="s">
        <v>102</v>
      </c>
      <c r="I32" s="78">
        <v>629490.24</v>
      </c>
      <c r="J32" s="78">
        <v>606.5</v>
      </c>
      <c r="K32" s="78">
        <v>0</v>
      </c>
      <c r="L32" s="78">
        <v>3817.8583056000002</v>
      </c>
      <c r="M32" s="79">
        <v>2.0000000000000001E-4</v>
      </c>
      <c r="N32" s="79">
        <v>2.53E-2</v>
      </c>
      <c r="O32" s="79">
        <v>4.0000000000000001E-3</v>
      </c>
    </row>
    <row r="33" spans="2:15">
      <c r="B33" s="80" t="s">
        <v>869</v>
      </c>
      <c r="E33" s="16"/>
      <c r="F33" s="16"/>
      <c r="G33" s="16"/>
      <c r="I33" s="82">
        <v>7388985</v>
      </c>
      <c r="K33" s="82">
        <v>0</v>
      </c>
      <c r="L33" s="82">
        <v>50947.078551999999</v>
      </c>
      <c r="N33" s="81">
        <v>0.33810000000000001</v>
      </c>
      <c r="O33" s="81">
        <v>5.2699999999999997E-2</v>
      </c>
    </row>
    <row r="34" spans="2:15">
      <c r="B34" t="s">
        <v>870</v>
      </c>
      <c r="C34" t="s">
        <v>871</v>
      </c>
      <c r="D34" t="s">
        <v>100</v>
      </c>
      <c r="E34" t="s">
        <v>123</v>
      </c>
      <c r="F34" t="s">
        <v>586</v>
      </c>
      <c r="G34" t="s">
        <v>331</v>
      </c>
      <c r="H34" t="s">
        <v>102</v>
      </c>
      <c r="I34" s="78">
        <v>1175098</v>
      </c>
      <c r="J34" s="78">
        <v>123.1</v>
      </c>
      <c r="K34" s="78">
        <v>0</v>
      </c>
      <c r="L34" s="78">
        <v>1446.5456380000001</v>
      </c>
      <c r="M34" s="79">
        <v>4.0000000000000002E-4</v>
      </c>
      <c r="N34" s="79">
        <v>9.5999999999999992E-3</v>
      </c>
      <c r="O34" s="79">
        <v>1.5E-3</v>
      </c>
    </row>
    <row r="35" spans="2:15">
      <c r="B35" t="s">
        <v>872</v>
      </c>
      <c r="C35" t="s">
        <v>873</v>
      </c>
      <c r="D35" t="s">
        <v>100</v>
      </c>
      <c r="E35" t="s">
        <v>123</v>
      </c>
      <c r="F35" t="s">
        <v>874</v>
      </c>
      <c r="G35" t="s">
        <v>331</v>
      </c>
      <c r="H35" t="s">
        <v>102</v>
      </c>
      <c r="I35" s="78">
        <v>4437</v>
      </c>
      <c r="J35" s="78">
        <v>43790</v>
      </c>
      <c r="K35" s="78">
        <v>0</v>
      </c>
      <c r="L35" s="78">
        <v>1942.9622999999999</v>
      </c>
      <c r="M35" s="79">
        <v>2.9999999999999997E-4</v>
      </c>
      <c r="N35" s="79">
        <v>1.29E-2</v>
      </c>
      <c r="O35" s="79">
        <v>2E-3</v>
      </c>
    </row>
    <row r="36" spans="2:15">
      <c r="B36" t="s">
        <v>875</v>
      </c>
      <c r="C36" t="s">
        <v>876</v>
      </c>
      <c r="D36" t="s">
        <v>100</v>
      </c>
      <c r="E36" t="s">
        <v>123</v>
      </c>
      <c r="F36" t="s">
        <v>571</v>
      </c>
      <c r="G36" t="s">
        <v>478</v>
      </c>
      <c r="H36" t="s">
        <v>102</v>
      </c>
      <c r="I36" s="78">
        <v>616186</v>
      </c>
      <c r="J36" s="78">
        <v>720</v>
      </c>
      <c r="K36" s="78">
        <v>0</v>
      </c>
      <c r="L36" s="78">
        <v>4436.5392000000002</v>
      </c>
      <c r="M36" s="79">
        <v>5.9999999999999995E-4</v>
      </c>
      <c r="N36" s="79">
        <v>2.9399999999999999E-2</v>
      </c>
      <c r="O36" s="79">
        <v>4.5999999999999999E-3</v>
      </c>
    </row>
    <row r="37" spans="2:15">
      <c r="B37" t="s">
        <v>877</v>
      </c>
      <c r="C37" t="s">
        <v>878</v>
      </c>
      <c r="D37" t="s">
        <v>100</v>
      </c>
      <c r="E37" t="s">
        <v>123</v>
      </c>
      <c r="F37" t="s">
        <v>491</v>
      </c>
      <c r="G37" t="s">
        <v>478</v>
      </c>
      <c r="H37" t="s">
        <v>102</v>
      </c>
      <c r="I37" s="78">
        <v>53575</v>
      </c>
      <c r="J37" s="78">
        <v>9351</v>
      </c>
      <c r="K37" s="78">
        <v>0</v>
      </c>
      <c r="L37" s="78">
        <v>5009.7982499999998</v>
      </c>
      <c r="M37" s="79">
        <v>1.6000000000000001E-3</v>
      </c>
      <c r="N37" s="79">
        <v>3.3300000000000003E-2</v>
      </c>
      <c r="O37" s="79">
        <v>5.1999999999999998E-3</v>
      </c>
    </row>
    <row r="38" spans="2:15">
      <c r="B38" t="s">
        <v>879</v>
      </c>
      <c r="C38" t="s">
        <v>880</v>
      </c>
      <c r="D38" t="s">
        <v>100</v>
      </c>
      <c r="E38" t="s">
        <v>123</v>
      </c>
      <c r="F38" t="s">
        <v>432</v>
      </c>
      <c r="G38" t="s">
        <v>433</v>
      </c>
      <c r="H38" t="s">
        <v>102</v>
      </c>
      <c r="I38" s="78">
        <v>1900</v>
      </c>
      <c r="J38" s="78">
        <v>56000</v>
      </c>
      <c r="K38" s="78">
        <v>0</v>
      </c>
      <c r="L38" s="78">
        <v>1064</v>
      </c>
      <c r="M38" s="79">
        <v>5.9999999999999995E-4</v>
      </c>
      <c r="N38" s="79">
        <v>7.1000000000000004E-3</v>
      </c>
      <c r="O38" s="79">
        <v>1.1000000000000001E-3</v>
      </c>
    </row>
    <row r="39" spans="2:15">
      <c r="B39" t="s">
        <v>881</v>
      </c>
      <c r="C39" t="s">
        <v>882</v>
      </c>
      <c r="D39" t="s">
        <v>100</v>
      </c>
      <c r="E39" t="s">
        <v>123</v>
      </c>
      <c r="F39" t="s">
        <v>729</v>
      </c>
      <c r="G39" t="s">
        <v>452</v>
      </c>
      <c r="H39" t="s">
        <v>102</v>
      </c>
      <c r="I39" s="78">
        <v>215666</v>
      </c>
      <c r="J39" s="78">
        <v>765</v>
      </c>
      <c r="K39" s="78">
        <v>0</v>
      </c>
      <c r="L39" s="78">
        <v>1649.8449000000001</v>
      </c>
      <c r="M39" s="79">
        <v>6.9999999999999999E-4</v>
      </c>
      <c r="N39" s="79">
        <v>1.0999999999999999E-2</v>
      </c>
      <c r="O39" s="79">
        <v>1.6999999999999999E-3</v>
      </c>
    </row>
    <row r="40" spans="2:15">
      <c r="B40" t="s">
        <v>883</v>
      </c>
      <c r="C40" t="s">
        <v>884</v>
      </c>
      <c r="D40" t="s">
        <v>100</v>
      </c>
      <c r="E40" t="s">
        <v>123</v>
      </c>
      <c r="F40" t="s">
        <v>483</v>
      </c>
      <c r="G40" t="s">
        <v>452</v>
      </c>
      <c r="H40" t="s">
        <v>102</v>
      </c>
      <c r="I40" s="78">
        <v>120873</v>
      </c>
      <c r="J40" s="78">
        <v>1890</v>
      </c>
      <c r="K40" s="78">
        <v>0</v>
      </c>
      <c r="L40" s="78">
        <v>2284.4996999999998</v>
      </c>
      <c r="M40" s="79">
        <v>2E-3</v>
      </c>
      <c r="N40" s="79">
        <v>1.52E-2</v>
      </c>
      <c r="O40" s="79">
        <v>2.3999999999999998E-3</v>
      </c>
    </row>
    <row r="41" spans="2:15">
      <c r="B41" t="s">
        <v>885</v>
      </c>
      <c r="C41" t="s">
        <v>886</v>
      </c>
      <c r="D41" t="s">
        <v>100</v>
      </c>
      <c r="E41" t="s">
        <v>123</v>
      </c>
      <c r="F41" t="s">
        <v>423</v>
      </c>
      <c r="G41" t="s">
        <v>112</v>
      </c>
      <c r="H41" t="s">
        <v>102</v>
      </c>
      <c r="I41" s="78">
        <v>2903472</v>
      </c>
      <c r="J41" s="78">
        <v>114</v>
      </c>
      <c r="K41" s="78">
        <v>0</v>
      </c>
      <c r="L41" s="78">
        <v>3309.9580799999999</v>
      </c>
      <c r="M41" s="79">
        <v>2.3E-3</v>
      </c>
      <c r="N41" s="79">
        <v>2.1999999999999999E-2</v>
      </c>
      <c r="O41" s="79">
        <v>3.3999999999999998E-3</v>
      </c>
    </row>
    <row r="42" spans="2:15">
      <c r="B42" t="s">
        <v>887</v>
      </c>
      <c r="C42" t="s">
        <v>888</v>
      </c>
      <c r="D42" t="s">
        <v>100</v>
      </c>
      <c r="E42" t="s">
        <v>123</v>
      </c>
      <c r="F42" t="s">
        <v>889</v>
      </c>
      <c r="G42" t="s">
        <v>530</v>
      </c>
      <c r="H42" t="s">
        <v>102</v>
      </c>
      <c r="I42" s="78">
        <v>775519</v>
      </c>
      <c r="J42" s="78">
        <v>118.6</v>
      </c>
      <c r="K42" s="78">
        <v>0</v>
      </c>
      <c r="L42" s="78">
        <v>919.765534</v>
      </c>
      <c r="M42" s="79">
        <v>2.9999999999999997E-4</v>
      </c>
      <c r="N42" s="79">
        <v>6.1000000000000004E-3</v>
      </c>
      <c r="O42" s="79">
        <v>1E-3</v>
      </c>
    </row>
    <row r="43" spans="2:15">
      <c r="B43" t="s">
        <v>890</v>
      </c>
      <c r="C43" t="s">
        <v>891</v>
      </c>
      <c r="D43" t="s">
        <v>100</v>
      </c>
      <c r="E43" t="s">
        <v>123</v>
      </c>
      <c r="F43" t="s">
        <v>661</v>
      </c>
      <c r="G43" t="s">
        <v>530</v>
      </c>
      <c r="H43" t="s">
        <v>102</v>
      </c>
      <c r="I43" s="78">
        <v>99351</v>
      </c>
      <c r="J43" s="78">
        <v>1781</v>
      </c>
      <c r="K43" s="78">
        <v>0</v>
      </c>
      <c r="L43" s="78">
        <v>1769.4413099999999</v>
      </c>
      <c r="M43" s="79">
        <v>1.1000000000000001E-3</v>
      </c>
      <c r="N43" s="79">
        <v>1.17E-2</v>
      </c>
      <c r="O43" s="79">
        <v>1.8E-3</v>
      </c>
    </row>
    <row r="44" spans="2:15">
      <c r="B44" t="s">
        <v>892</v>
      </c>
      <c r="C44" t="s">
        <v>893</v>
      </c>
      <c r="D44" t="s">
        <v>100</v>
      </c>
      <c r="E44" t="s">
        <v>123</v>
      </c>
      <c r="F44" t="s">
        <v>894</v>
      </c>
      <c r="G44" t="s">
        <v>530</v>
      </c>
      <c r="H44" t="s">
        <v>102</v>
      </c>
      <c r="I44" s="78">
        <v>830700</v>
      </c>
      <c r="J44" s="78">
        <v>232.4</v>
      </c>
      <c r="K44" s="78">
        <v>0</v>
      </c>
      <c r="L44" s="78">
        <v>1930.5468000000001</v>
      </c>
      <c r="M44" s="79">
        <v>6.9999999999999999E-4</v>
      </c>
      <c r="N44" s="79">
        <v>1.2800000000000001E-2</v>
      </c>
      <c r="O44" s="79">
        <v>2E-3</v>
      </c>
    </row>
    <row r="45" spans="2:15">
      <c r="B45" t="s">
        <v>895</v>
      </c>
      <c r="C45" t="s">
        <v>896</v>
      </c>
      <c r="D45" t="s">
        <v>100</v>
      </c>
      <c r="E45" t="s">
        <v>123</v>
      </c>
      <c r="F45" t="s">
        <v>897</v>
      </c>
      <c r="G45" t="s">
        <v>850</v>
      </c>
      <c r="H45" t="s">
        <v>102</v>
      </c>
      <c r="I45" s="78">
        <v>10490</v>
      </c>
      <c r="J45" s="78">
        <v>881.2</v>
      </c>
      <c r="K45" s="78">
        <v>0</v>
      </c>
      <c r="L45" s="78">
        <v>92.437880000000007</v>
      </c>
      <c r="M45" s="79">
        <v>1E-4</v>
      </c>
      <c r="N45" s="79">
        <v>5.9999999999999995E-4</v>
      </c>
      <c r="O45" s="79">
        <v>1E-4</v>
      </c>
    </row>
    <row r="46" spans="2:15">
      <c r="B46" t="s">
        <v>898</v>
      </c>
      <c r="C46" t="s">
        <v>899</v>
      </c>
      <c r="D46" t="s">
        <v>100</v>
      </c>
      <c r="E46" t="s">
        <v>123</v>
      </c>
      <c r="F46" t="s">
        <v>900</v>
      </c>
      <c r="G46" t="s">
        <v>526</v>
      </c>
      <c r="H46" t="s">
        <v>102</v>
      </c>
      <c r="I46" s="78">
        <v>15094</v>
      </c>
      <c r="J46" s="78">
        <v>7615</v>
      </c>
      <c r="K46" s="78">
        <v>0</v>
      </c>
      <c r="L46" s="78">
        <v>1149.4081000000001</v>
      </c>
      <c r="M46" s="79">
        <v>2.9999999999999997E-4</v>
      </c>
      <c r="N46" s="79">
        <v>7.6E-3</v>
      </c>
      <c r="O46" s="79">
        <v>1.1999999999999999E-3</v>
      </c>
    </row>
    <row r="47" spans="2:15">
      <c r="B47" t="s">
        <v>901</v>
      </c>
      <c r="C47" t="s">
        <v>902</v>
      </c>
      <c r="D47" t="s">
        <v>100</v>
      </c>
      <c r="E47" t="s">
        <v>123</v>
      </c>
      <c r="F47" t="s">
        <v>674</v>
      </c>
      <c r="G47" t="s">
        <v>675</v>
      </c>
      <c r="H47" t="s">
        <v>102</v>
      </c>
      <c r="I47" s="78">
        <v>3825</v>
      </c>
      <c r="J47" s="78">
        <v>29690</v>
      </c>
      <c r="K47" s="78">
        <v>0</v>
      </c>
      <c r="L47" s="78">
        <v>1135.6424999999999</v>
      </c>
      <c r="M47" s="79">
        <v>2.0000000000000001E-4</v>
      </c>
      <c r="N47" s="79">
        <v>7.4999999999999997E-3</v>
      </c>
      <c r="O47" s="79">
        <v>1.1999999999999999E-3</v>
      </c>
    </row>
    <row r="48" spans="2:15">
      <c r="B48" t="s">
        <v>903</v>
      </c>
      <c r="C48" t="s">
        <v>904</v>
      </c>
      <c r="D48" t="s">
        <v>100</v>
      </c>
      <c r="E48" t="s">
        <v>123</v>
      </c>
      <c r="F48" t="s">
        <v>905</v>
      </c>
      <c r="G48" t="s">
        <v>906</v>
      </c>
      <c r="H48" t="s">
        <v>102</v>
      </c>
      <c r="I48" s="78">
        <v>25749</v>
      </c>
      <c r="J48" s="78">
        <v>4269</v>
      </c>
      <c r="K48" s="78">
        <v>0</v>
      </c>
      <c r="L48" s="78">
        <v>1099.2248099999999</v>
      </c>
      <c r="M48" s="79">
        <v>8.9999999999999998E-4</v>
      </c>
      <c r="N48" s="79">
        <v>7.3000000000000001E-3</v>
      </c>
      <c r="O48" s="79">
        <v>1.1000000000000001E-3</v>
      </c>
    </row>
    <row r="49" spans="2:15">
      <c r="B49" t="s">
        <v>907</v>
      </c>
      <c r="C49" t="s">
        <v>908</v>
      </c>
      <c r="D49" t="s">
        <v>100</v>
      </c>
      <c r="E49" t="s">
        <v>123</v>
      </c>
      <c r="F49" t="s">
        <v>909</v>
      </c>
      <c r="G49" t="s">
        <v>906</v>
      </c>
      <c r="H49" t="s">
        <v>102</v>
      </c>
      <c r="I49" s="78">
        <v>14112</v>
      </c>
      <c r="J49" s="78">
        <v>8739</v>
      </c>
      <c r="K49" s="78">
        <v>0</v>
      </c>
      <c r="L49" s="78">
        <v>1233.2476799999999</v>
      </c>
      <c r="M49" s="79">
        <v>6.9999999999999999E-4</v>
      </c>
      <c r="N49" s="79">
        <v>8.2000000000000007E-3</v>
      </c>
      <c r="O49" s="79">
        <v>1.2999999999999999E-3</v>
      </c>
    </row>
    <row r="50" spans="2:15">
      <c r="B50" t="s">
        <v>910</v>
      </c>
      <c r="C50" t="s">
        <v>911</v>
      </c>
      <c r="D50" t="s">
        <v>100</v>
      </c>
      <c r="E50" t="s">
        <v>123</v>
      </c>
      <c r="F50" t="s">
        <v>912</v>
      </c>
      <c r="G50" t="s">
        <v>906</v>
      </c>
      <c r="H50" t="s">
        <v>102</v>
      </c>
      <c r="I50" s="78">
        <v>10044</v>
      </c>
      <c r="J50" s="78">
        <v>13110</v>
      </c>
      <c r="K50" s="78">
        <v>0</v>
      </c>
      <c r="L50" s="78">
        <v>1316.7683999999999</v>
      </c>
      <c r="M50" s="79">
        <v>8.0000000000000004E-4</v>
      </c>
      <c r="N50" s="79">
        <v>8.6999999999999994E-3</v>
      </c>
      <c r="O50" s="79">
        <v>1.4E-3</v>
      </c>
    </row>
    <row r="51" spans="2:15">
      <c r="B51" t="s">
        <v>913</v>
      </c>
      <c r="C51" t="s">
        <v>914</v>
      </c>
      <c r="D51" t="s">
        <v>100</v>
      </c>
      <c r="E51" t="s">
        <v>123</v>
      </c>
      <c r="F51" t="s">
        <v>915</v>
      </c>
      <c r="G51" t="s">
        <v>906</v>
      </c>
      <c r="H51" t="s">
        <v>102</v>
      </c>
      <c r="I51" s="78">
        <v>3393</v>
      </c>
      <c r="J51" s="78">
        <v>35260</v>
      </c>
      <c r="K51" s="78">
        <v>0</v>
      </c>
      <c r="L51" s="78">
        <v>1196.3717999999999</v>
      </c>
      <c r="M51" s="79">
        <v>4.0000000000000002E-4</v>
      </c>
      <c r="N51" s="79">
        <v>7.9000000000000008E-3</v>
      </c>
      <c r="O51" s="79">
        <v>1.1999999999999999E-3</v>
      </c>
    </row>
    <row r="52" spans="2:15">
      <c r="B52" t="s">
        <v>916</v>
      </c>
      <c r="C52" t="s">
        <v>917</v>
      </c>
      <c r="D52" t="s">
        <v>100</v>
      </c>
      <c r="E52" t="s">
        <v>123</v>
      </c>
      <c r="F52" t="s">
        <v>918</v>
      </c>
      <c r="G52" t="s">
        <v>547</v>
      </c>
      <c r="H52" t="s">
        <v>102</v>
      </c>
      <c r="I52" s="78">
        <v>13113</v>
      </c>
      <c r="J52" s="78">
        <v>7250</v>
      </c>
      <c r="K52" s="78">
        <v>0</v>
      </c>
      <c r="L52" s="78">
        <v>950.6925</v>
      </c>
      <c r="M52" s="79">
        <v>6.9999999999999999E-4</v>
      </c>
      <c r="N52" s="79">
        <v>6.3E-3</v>
      </c>
      <c r="O52" s="79">
        <v>1E-3</v>
      </c>
    </row>
    <row r="53" spans="2:15">
      <c r="B53" t="s">
        <v>919</v>
      </c>
      <c r="C53" t="s">
        <v>920</v>
      </c>
      <c r="D53" t="s">
        <v>100</v>
      </c>
      <c r="E53" t="s">
        <v>123</v>
      </c>
      <c r="F53" t="s">
        <v>487</v>
      </c>
      <c r="G53" t="s">
        <v>337</v>
      </c>
      <c r="H53" t="s">
        <v>102</v>
      </c>
      <c r="I53" s="78">
        <v>11317</v>
      </c>
      <c r="J53" s="78">
        <v>166</v>
      </c>
      <c r="K53" s="78">
        <v>0</v>
      </c>
      <c r="L53" s="78">
        <v>18.78622</v>
      </c>
      <c r="M53" s="79">
        <v>0</v>
      </c>
      <c r="N53" s="79">
        <v>1E-4</v>
      </c>
      <c r="O53" s="79">
        <v>0</v>
      </c>
    </row>
    <row r="54" spans="2:15">
      <c r="B54" t="s">
        <v>921</v>
      </c>
      <c r="C54" t="s">
        <v>922</v>
      </c>
      <c r="D54" t="s">
        <v>100</v>
      </c>
      <c r="E54" t="s">
        <v>123</v>
      </c>
      <c r="F54" t="s">
        <v>923</v>
      </c>
      <c r="G54" t="s">
        <v>337</v>
      </c>
      <c r="H54" t="s">
        <v>102</v>
      </c>
      <c r="I54" s="78">
        <v>144004</v>
      </c>
      <c r="J54" s="78">
        <v>826</v>
      </c>
      <c r="K54" s="78">
        <v>0</v>
      </c>
      <c r="L54" s="78">
        <v>1189.4730400000001</v>
      </c>
      <c r="M54" s="79">
        <v>6.9999999999999999E-4</v>
      </c>
      <c r="N54" s="79">
        <v>7.9000000000000008E-3</v>
      </c>
      <c r="O54" s="79">
        <v>1.1999999999999999E-3</v>
      </c>
    </row>
    <row r="55" spans="2:15">
      <c r="B55" t="s">
        <v>924</v>
      </c>
      <c r="C55" t="s">
        <v>925</v>
      </c>
      <c r="D55" t="s">
        <v>100</v>
      </c>
      <c r="E55" t="s">
        <v>123</v>
      </c>
      <c r="F55" t="s">
        <v>386</v>
      </c>
      <c r="G55" t="s">
        <v>337</v>
      </c>
      <c r="H55" t="s">
        <v>102</v>
      </c>
      <c r="I55" s="78">
        <v>101098</v>
      </c>
      <c r="J55" s="78">
        <v>1742</v>
      </c>
      <c r="K55" s="78">
        <v>0</v>
      </c>
      <c r="L55" s="78">
        <v>1761.12716</v>
      </c>
      <c r="M55" s="79">
        <v>5.0000000000000001E-4</v>
      </c>
      <c r="N55" s="79">
        <v>1.17E-2</v>
      </c>
      <c r="O55" s="79">
        <v>1.8E-3</v>
      </c>
    </row>
    <row r="56" spans="2:15">
      <c r="B56" t="s">
        <v>926</v>
      </c>
      <c r="C56" t="s">
        <v>927</v>
      </c>
      <c r="D56" t="s">
        <v>100</v>
      </c>
      <c r="E56" t="s">
        <v>123</v>
      </c>
      <c r="F56" t="s">
        <v>928</v>
      </c>
      <c r="G56" t="s">
        <v>929</v>
      </c>
      <c r="H56" t="s">
        <v>102</v>
      </c>
      <c r="I56" s="78">
        <v>8555</v>
      </c>
      <c r="J56" s="78">
        <v>34500</v>
      </c>
      <c r="K56" s="78">
        <v>0</v>
      </c>
      <c r="L56" s="78">
        <v>2951.4749999999999</v>
      </c>
      <c r="M56" s="79">
        <v>1.2999999999999999E-3</v>
      </c>
      <c r="N56" s="79">
        <v>1.9599999999999999E-2</v>
      </c>
      <c r="O56" s="79">
        <v>3.0999999999999999E-3</v>
      </c>
    </row>
    <row r="57" spans="2:15">
      <c r="B57" t="s">
        <v>930</v>
      </c>
      <c r="C57" t="s">
        <v>931</v>
      </c>
      <c r="D57" t="s">
        <v>100</v>
      </c>
      <c r="E57" t="s">
        <v>123</v>
      </c>
      <c r="F57" t="s">
        <v>932</v>
      </c>
      <c r="G57" t="s">
        <v>125</v>
      </c>
      <c r="H57" t="s">
        <v>102</v>
      </c>
      <c r="I57" s="78">
        <v>135241</v>
      </c>
      <c r="J57" s="78">
        <v>3055</v>
      </c>
      <c r="K57" s="78">
        <v>0</v>
      </c>
      <c r="L57" s="78">
        <v>4131.6125499999998</v>
      </c>
      <c r="M57" s="79">
        <v>1.2999999999999999E-3</v>
      </c>
      <c r="N57" s="79">
        <v>2.7400000000000001E-2</v>
      </c>
      <c r="O57" s="79">
        <v>4.3E-3</v>
      </c>
    </row>
    <row r="58" spans="2:15">
      <c r="B58" t="s">
        <v>933</v>
      </c>
      <c r="C58" t="s">
        <v>934</v>
      </c>
      <c r="D58" t="s">
        <v>100</v>
      </c>
      <c r="E58" t="s">
        <v>123</v>
      </c>
      <c r="F58" t="s">
        <v>935</v>
      </c>
      <c r="G58" t="s">
        <v>390</v>
      </c>
      <c r="H58" t="s">
        <v>102</v>
      </c>
      <c r="I58" s="78">
        <v>4626</v>
      </c>
      <c r="J58" s="78">
        <v>10150</v>
      </c>
      <c r="K58" s="78">
        <v>0</v>
      </c>
      <c r="L58" s="78">
        <v>469.53899999999999</v>
      </c>
      <c r="M58" s="79">
        <v>2.0000000000000001E-4</v>
      </c>
      <c r="N58" s="79">
        <v>3.0999999999999999E-3</v>
      </c>
      <c r="O58" s="79">
        <v>5.0000000000000001E-4</v>
      </c>
    </row>
    <row r="59" spans="2:15">
      <c r="B59" t="s">
        <v>936</v>
      </c>
      <c r="C59" t="s">
        <v>937</v>
      </c>
      <c r="D59" t="s">
        <v>100</v>
      </c>
      <c r="E59" t="s">
        <v>123</v>
      </c>
      <c r="F59" t="s">
        <v>938</v>
      </c>
      <c r="G59" t="s">
        <v>390</v>
      </c>
      <c r="H59" t="s">
        <v>102</v>
      </c>
      <c r="I59" s="78">
        <v>5568</v>
      </c>
      <c r="J59" s="78">
        <v>18950</v>
      </c>
      <c r="K59" s="78">
        <v>0</v>
      </c>
      <c r="L59" s="78">
        <v>1055.136</v>
      </c>
      <c r="M59" s="79">
        <v>4.0000000000000002E-4</v>
      </c>
      <c r="N59" s="79">
        <v>7.0000000000000001E-3</v>
      </c>
      <c r="O59" s="79">
        <v>1.1000000000000001E-3</v>
      </c>
    </row>
    <row r="60" spans="2:15">
      <c r="B60" t="s">
        <v>939</v>
      </c>
      <c r="C60" t="s">
        <v>940</v>
      </c>
      <c r="D60" t="s">
        <v>100</v>
      </c>
      <c r="E60" t="s">
        <v>123</v>
      </c>
      <c r="F60" t="s">
        <v>941</v>
      </c>
      <c r="G60" t="s">
        <v>390</v>
      </c>
      <c r="H60" t="s">
        <v>102</v>
      </c>
      <c r="I60" s="78">
        <v>2930</v>
      </c>
      <c r="J60" s="78">
        <v>32200</v>
      </c>
      <c r="K60" s="78">
        <v>0</v>
      </c>
      <c r="L60" s="78">
        <v>943.46</v>
      </c>
      <c r="M60" s="79">
        <v>2.0000000000000001E-4</v>
      </c>
      <c r="N60" s="79">
        <v>6.3E-3</v>
      </c>
      <c r="O60" s="79">
        <v>1E-3</v>
      </c>
    </row>
    <row r="61" spans="2:15">
      <c r="B61" t="s">
        <v>942</v>
      </c>
      <c r="C61" t="s">
        <v>943</v>
      </c>
      <c r="D61" t="s">
        <v>100</v>
      </c>
      <c r="E61" t="s">
        <v>123</v>
      </c>
      <c r="F61" t="s">
        <v>944</v>
      </c>
      <c r="G61" t="s">
        <v>390</v>
      </c>
      <c r="H61" t="s">
        <v>102</v>
      </c>
      <c r="I61" s="78">
        <v>39888</v>
      </c>
      <c r="J61" s="78">
        <v>6630</v>
      </c>
      <c r="K61" s="78">
        <v>0</v>
      </c>
      <c r="L61" s="78">
        <v>2644.5744</v>
      </c>
      <c r="M61" s="79">
        <v>8.0000000000000004E-4</v>
      </c>
      <c r="N61" s="79">
        <v>1.7600000000000001E-2</v>
      </c>
      <c r="O61" s="79">
        <v>2.7000000000000001E-3</v>
      </c>
    </row>
    <row r="62" spans="2:15">
      <c r="B62" t="s">
        <v>945</v>
      </c>
      <c r="C62" t="s">
        <v>946</v>
      </c>
      <c r="D62" t="s">
        <v>100</v>
      </c>
      <c r="E62" t="s">
        <v>123</v>
      </c>
      <c r="F62" t="s">
        <v>947</v>
      </c>
      <c r="G62" t="s">
        <v>948</v>
      </c>
      <c r="H62" t="s">
        <v>102</v>
      </c>
      <c r="I62" s="78">
        <v>20440</v>
      </c>
      <c r="J62" s="78">
        <v>4892</v>
      </c>
      <c r="K62" s="78">
        <v>0</v>
      </c>
      <c r="L62" s="78">
        <v>999.9248</v>
      </c>
      <c r="M62" s="79">
        <v>2.9999999999999997E-4</v>
      </c>
      <c r="N62" s="79">
        <v>6.6E-3</v>
      </c>
      <c r="O62" s="79">
        <v>1E-3</v>
      </c>
    </row>
    <row r="63" spans="2:15">
      <c r="B63" t="s">
        <v>949</v>
      </c>
      <c r="C63" t="s">
        <v>950</v>
      </c>
      <c r="D63" t="s">
        <v>100</v>
      </c>
      <c r="E63" t="s">
        <v>123</v>
      </c>
      <c r="F63" t="s">
        <v>951</v>
      </c>
      <c r="G63" t="s">
        <v>127</v>
      </c>
      <c r="H63" t="s">
        <v>102</v>
      </c>
      <c r="I63" s="78">
        <v>2521</v>
      </c>
      <c r="J63" s="78">
        <v>27500</v>
      </c>
      <c r="K63" s="78">
        <v>0</v>
      </c>
      <c r="L63" s="78">
        <v>693.27499999999998</v>
      </c>
      <c r="M63" s="79">
        <v>4.0000000000000002E-4</v>
      </c>
      <c r="N63" s="79">
        <v>4.5999999999999999E-3</v>
      </c>
      <c r="O63" s="79">
        <v>6.9999999999999999E-4</v>
      </c>
    </row>
    <row r="64" spans="2:15">
      <c r="B64" t="s">
        <v>952</v>
      </c>
      <c r="C64" t="s">
        <v>953</v>
      </c>
      <c r="D64" t="s">
        <v>100</v>
      </c>
      <c r="E64" t="s">
        <v>123</v>
      </c>
      <c r="F64" t="s">
        <v>954</v>
      </c>
      <c r="G64" t="s">
        <v>128</v>
      </c>
      <c r="H64" t="s">
        <v>102</v>
      </c>
      <c r="I64" s="78">
        <v>20000</v>
      </c>
      <c r="J64" s="78">
        <v>688.3</v>
      </c>
      <c r="K64" s="78">
        <v>0</v>
      </c>
      <c r="L64" s="78">
        <v>137.66</v>
      </c>
      <c r="M64" s="79">
        <v>1E-4</v>
      </c>
      <c r="N64" s="79">
        <v>8.9999999999999998E-4</v>
      </c>
      <c r="O64" s="79">
        <v>1E-4</v>
      </c>
    </row>
    <row r="65" spans="2:15">
      <c r="B65" t="s">
        <v>955</v>
      </c>
      <c r="C65" t="s">
        <v>956</v>
      </c>
      <c r="D65" t="s">
        <v>100</v>
      </c>
      <c r="E65" t="s">
        <v>123</v>
      </c>
      <c r="F65" t="s">
        <v>957</v>
      </c>
      <c r="G65" t="s">
        <v>129</v>
      </c>
      <c r="H65" t="s">
        <v>102</v>
      </c>
      <c r="I65" s="78">
        <v>200</v>
      </c>
      <c r="J65" s="78">
        <v>6670</v>
      </c>
      <c r="K65" s="78">
        <v>0</v>
      </c>
      <c r="L65" s="78">
        <v>13.34</v>
      </c>
      <c r="M65" s="79">
        <v>0</v>
      </c>
      <c r="N65" s="79">
        <v>1E-4</v>
      </c>
      <c r="O65" s="79">
        <v>0</v>
      </c>
    </row>
    <row r="66" spans="2:15">
      <c r="B66" s="80" t="s">
        <v>958</v>
      </c>
      <c r="E66" s="16"/>
      <c r="F66" s="16"/>
      <c r="G66" s="16"/>
      <c r="I66" s="82">
        <v>4928783.62</v>
      </c>
      <c r="K66" s="82">
        <v>0</v>
      </c>
      <c r="L66" s="82">
        <v>21183.030747664976</v>
      </c>
      <c r="N66" s="81">
        <v>0.1406</v>
      </c>
      <c r="O66" s="81">
        <v>2.1899999999999999E-2</v>
      </c>
    </row>
    <row r="67" spans="2:15">
      <c r="B67" t="s">
        <v>959</v>
      </c>
      <c r="C67" t="s">
        <v>960</v>
      </c>
      <c r="D67" t="s">
        <v>100</v>
      </c>
      <c r="E67" t="s">
        <v>123</v>
      </c>
      <c r="F67" t="s">
        <v>961</v>
      </c>
      <c r="G67" t="s">
        <v>123</v>
      </c>
      <c r="H67" t="s">
        <v>102</v>
      </c>
      <c r="I67" s="78">
        <v>6497.5</v>
      </c>
      <c r="J67" s="78">
        <v>9.9999999999999995E-7</v>
      </c>
      <c r="K67" s="78">
        <v>0</v>
      </c>
      <c r="L67" s="78">
        <v>6.4974999999999998E-8</v>
      </c>
      <c r="M67" s="79">
        <v>5.0000000000000001E-4</v>
      </c>
      <c r="N67" s="79">
        <v>0</v>
      </c>
      <c r="O67" s="79">
        <v>0</v>
      </c>
    </row>
    <row r="68" spans="2:15">
      <c r="B68" t="s">
        <v>962</v>
      </c>
      <c r="C68" t="s">
        <v>963</v>
      </c>
      <c r="D68" t="s">
        <v>100</v>
      </c>
      <c r="E68" t="s">
        <v>123</v>
      </c>
      <c r="F68" t="s">
        <v>964</v>
      </c>
      <c r="G68" t="s">
        <v>965</v>
      </c>
      <c r="H68" t="s">
        <v>102</v>
      </c>
      <c r="I68" s="78">
        <v>41895</v>
      </c>
      <c r="J68" s="78">
        <v>503</v>
      </c>
      <c r="K68" s="78">
        <v>0</v>
      </c>
      <c r="L68" s="78">
        <v>210.73185000000001</v>
      </c>
      <c r="M68" s="79">
        <v>1.4E-3</v>
      </c>
      <c r="N68" s="79">
        <v>1.4E-3</v>
      </c>
      <c r="O68" s="79">
        <v>2.0000000000000001E-4</v>
      </c>
    </row>
    <row r="69" spans="2:15">
      <c r="B69" t="s">
        <v>966</v>
      </c>
      <c r="C69" t="s">
        <v>967</v>
      </c>
      <c r="D69" t="s">
        <v>100</v>
      </c>
      <c r="E69" t="s">
        <v>123</v>
      </c>
      <c r="F69" t="s">
        <v>968</v>
      </c>
      <c r="G69" t="s">
        <v>965</v>
      </c>
      <c r="H69" t="s">
        <v>102</v>
      </c>
      <c r="I69" s="78">
        <v>3395</v>
      </c>
      <c r="J69" s="78">
        <v>4395</v>
      </c>
      <c r="K69" s="78">
        <v>0</v>
      </c>
      <c r="L69" s="78">
        <v>149.21025</v>
      </c>
      <c r="M69" s="79">
        <v>1E-4</v>
      </c>
      <c r="N69" s="79">
        <v>1E-3</v>
      </c>
      <c r="O69" s="79">
        <v>2.0000000000000001E-4</v>
      </c>
    </row>
    <row r="70" spans="2:15">
      <c r="B70" t="s">
        <v>969</v>
      </c>
      <c r="C70" t="s">
        <v>970</v>
      </c>
      <c r="D70" t="s">
        <v>100</v>
      </c>
      <c r="E70" t="s">
        <v>123</v>
      </c>
      <c r="F70" t="s">
        <v>971</v>
      </c>
      <c r="G70" t="s">
        <v>965</v>
      </c>
      <c r="H70" t="s">
        <v>102</v>
      </c>
      <c r="I70" s="78">
        <v>116658</v>
      </c>
      <c r="J70" s="78">
        <v>93.2</v>
      </c>
      <c r="K70" s="78">
        <v>0</v>
      </c>
      <c r="L70" s="78">
        <v>108.725256</v>
      </c>
      <c r="M70" s="79">
        <v>2.0999999999999999E-3</v>
      </c>
      <c r="N70" s="79">
        <v>6.9999999999999999E-4</v>
      </c>
      <c r="O70" s="79">
        <v>1E-4</v>
      </c>
    </row>
    <row r="71" spans="2:15">
      <c r="B71" t="s">
        <v>972</v>
      </c>
      <c r="C71" t="s">
        <v>973</v>
      </c>
      <c r="D71" t="s">
        <v>100</v>
      </c>
      <c r="E71" t="s">
        <v>123</v>
      </c>
      <c r="F71" t="s">
        <v>974</v>
      </c>
      <c r="G71" t="s">
        <v>965</v>
      </c>
      <c r="H71" t="s">
        <v>102</v>
      </c>
      <c r="I71" s="78">
        <v>8600</v>
      </c>
      <c r="J71" s="78">
        <v>3111</v>
      </c>
      <c r="K71" s="78">
        <v>0</v>
      </c>
      <c r="L71" s="78">
        <v>267.54599999999999</v>
      </c>
      <c r="M71" s="79">
        <v>1.6999999999999999E-3</v>
      </c>
      <c r="N71" s="79">
        <v>1.8E-3</v>
      </c>
      <c r="O71" s="79">
        <v>2.9999999999999997E-4</v>
      </c>
    </row>
    <row r="72" spans="2:15">
      <c r="B72" t="s">
        <v>975</v>
      </c>
      <c r="C72" t="s">
        <v>976</v>
      </c>
      <c r="D72" t="s">
        <v>100</v>
      </c>
      <c r="E72" t="s">
        <v>123</v>
      </c>
      <c r="F72" t="s">
        <v>977</v>
      </c>
      <c r="G72" t="s">
        <v>965</v>
      </c>
      <c r="H72" t="s">
        <v>102</v>
      </c>
      <c r="I72" s="78">
        <v>232712</v>
      </c>
      <c r="J72" s="78">
        <v>771.9</v>
      </c>
      <c r="K72" s="78">
        <v>0</v>
      </c>
      <c r="L72" s="78">
        <v>1796.303928</v>
      </c>
      <c r="M72" s="79">
        <v>2.8999999999999998E-3</v>
      </c>
      <c r="N72" s="79">
        <v>1.1900000000000001E-2</v>
      </c>
      <c r="O72" s="79">
        <v>1.9E-3</v>
      </c>
    </row>
    <row r="73" spans="2:15">
      <c r="B73" t="s">
        <v>978</v>
      </c>
      <c r="C73" t="s">
        <v>979</v>
      </c>
      <c r="D73" t="s">
        <v>100</v>
      </c>
      <c r="E73" t="s">
        <v>123</v>
      </c>
      <c r="F73" t="s">
        <v>980</v>
      </c>
      <c r="G73" t="s">
        <v>433</v>
      </c>
      <c r="H73" t="s">
        <v>102</v>
      </c>
      <c r="I73" s="78">
        <v>28692</v>
      </c>
      <c r="J73" s="78">
        <v>323.3</v>
      </c>
      <c r="K73" s="78">
        <v>0</v>
      </c>
      <c r="L73" s="78">
        <v>92.761235999999997</v>
      </c>
      <c r="M73" s="79">
        <v>2.9999999999999997E-4</v>
      </c>
      <c r="N73" s="79">
        <v>5.9999999999999995E-4</v>
      </c>
      <c r="O73" s="79">
        <v>1E-4</v>
      </c>
    </row>
    <row r="74" spans="2:15">
      <c r="B74" t="s">
        <v>981</v>
      </c>
      <c r="C74" t="s">
        <v>982</v>
      </c>
      <c r="D74" t="s">
        <v>100</v>
      </c>
      <c r="E74" t="s">
        <v>123</v>
      </c>
      <c r="F74" t="s">
        <v>657</v>
      </c>
      <c r="G74" t="s">
        <v>433</v>
      </c>
      <c r="H74" t="s">
        <v>102</v>
      </c>
      <c r="I74" s="78">
        <v>73053</v>
      </c>
      <c r="J74" s="78">
        <v>906.5</v>
      </c>
      <c r="K74" s="78">
        <v>0</v>
      </c>
      <c r="L74" s="78">
        <v>662.22544500000004</v>
      </c>
      <c r="M74" s="79">
        <v>1.1999999999999999E-3</v>
      </c>
      <c r="N74" s="79">
        <v>4.4000000000000003E-3</v>
      </c>
      <c r="O74" s="79">
        <v>6.9999999999999999E-4</v>
      </c>
    </row>
    <row r="75" spans="2:15">
      <c r="B75" t="s">
        <v>983</v>
      </c>
      <c r="C75" t="s">
        <v>984</v>
      </c>
      <c r="D75" t="s">
        <v>100</v>
      </c>
      <c r="E75" t="s">
        <v>123</v>
      </c>
      <c r="F75" t="s">
        <v>985</v>
      </c>
      <c r="G75" t="s">
        <v>542</v>
      </c>
      <c r="H75" t="s">
        <v>102</v>
      </c>
      <c r="I75" s="78">
        <v>6256</v>
      </c>
      <c r="J75" s="78">
        <v>305</v>
      </c>
      <c r="K75" s="78">
        <v>0</v>
      </c>
      <c r="L75" s="78">
        <v>19.0808</v>
      </c>
      <c r="M75" s="79">
        <v>1E-4</v>
      </c>
      <c r="N75" s="79">
        <v>1E-4</v>
      </c>
      <c r="O75" s="79">
        <v>0</v>
      </c>
    </row>
    <row r="76" spans="2:15">
      <c r="B76" t="s">
        <v>986</v>
      </c>
      <c r="C76" t="s">
        <v>987</v>
      </c>
      <c r="D76" t="s">
        <v>100</v>
      </c>
      <c r="E76" t="s">
        <v>123</v>
      </c>
      <c r="F76" t="s">
        <v>988</v>
      </c>
      <c r="G76" t="s">
        <v>452</v>
      </c>
      <c r="H76" t="s">
        <v>102</v>
      </c>
      <c r="I76" s="78">
        <v>41400</v>
      </c>
      <c r="J76" s="78">
        <v>622.5</v>
      </c>
      <c r="K76" s="78">
        <v>0</v>
      </c>
      <c r="L76" s="78">
        <v>257.71499999999997</v>
      </c>
      <c r="M76" s="79">
        <v>1E-3</v>
      </c>
      <c r="N76" s="79">
        <v>1.6999999999999999E-3</v>
      </c>
      <c r="O76" s="79">
        <v>2.9999999999999997E-4</v>
      </c>
    </row>
    <row r="77" spans="2:15">
      <c r="B77" t="s">
        <v>989</v>
      </c>
      <c r="C77" t="s">
        <v>990</v>
      </c>
      <c r="D77" t="s">
        <v>100</v>
      </c>
      <c r="E77" t="s">
        <v>123</v>
      </c>
      <c r="F77" t="s">
        <v>991</v>
      </c>
      <c r="G77" t="s">
        <v>992</v>
      </c>
      <c r="H77" t="s">
        <v>102</v>
      </c>
      <c r="I77" s="78">
        <v>16000</v>
      </c>
      <c r="J77" s="78">
        <v>402.5</v>
      </c>
      <c r="K77" s="78">
        <v>0</v>
      </c>
      <c r="L77" s="78">
        <v>64.400000000000006</v>
      </c>
      <c r="M77" s="79">
        <v>3.5000000000000001E-3</v>
      </c>
      <c r="N77" s="79">
        <v>4.0000000000000002E-4</v>
      </c>
      <c r="O77" s="79">
        <v>1E-4</v>
      </c>
    </row>
    <row r="78" spans="2:15">
      <c r="B78" t="s">
        <v>993</v>
      </c>
      <c r="C78" t="s">
        <v>994</v>
      </c>
      <c r="D78" t="s">
        <v>100</v>
      </c>
      <c r="E78" t="s">
        <v>123</v>
      </c>
      <c r="F78" t="s">
        <v>995</v>
      </c>
      <c r="G78" t="s">
        <v>112</v>
      </c>
      <c r="H78" t="s">
        <v>102</v>
      </c>
      <c r="I78" s="78">
        <v>13000</v>
      </c>
      <c r="J78" s="78">
        <v>9900</v>
      </c>
      <c r="K78" s="78">
        <v>0</v>
      </c>
      <c r="L78" s="78">
        <v>1287</v>
      </c>
      <c r="M78" s="79">
        <v>3.3E-3</v>
      </c>
      <c r="N78" s="79">
        <v>8.5000000000000006E-3</v>
      </c>
      <c r="O78" s="79">
        <v>1.2999999999999999E-3</v>
      </c>
    </row>
    <row r="79" spans="2:15">
      <c r="B79" t="s">
        <v>996</v>
      </c>
      <c r="C79" t="s">
        <v>997</v>
      </c>
      <c r="D79" t="s">
        <v>100</v>
      </c>
      <c r="E79" t="s">
        <v>123</v>
      </c>
      <c r="F79" t="s">
        <v>998</v>
      </c>
      <c r="G79" t="s">
        <v>112</v>
      </c>
      <c r="H79" t="s">
        <v>102</v>
      </c>
      <c r="I79" s="78">
        <v>1528200</v>
      </c>
      <c r="J79" s="78">
        <v>33.5</v>
      </c>
      <c r="K79" s="78">
        <v>0</v>
      </c>
      <c r="L79" s="78">
        <v>511.947</v>
      </c>
      <c r="M79" s="79">
        <v>6.0000000000000001E-3</v>
      </c>
      <c r="N79" s="79">
        <v>3.3999999999999998E-3</v>
      </c>
      <c r="O79" s="79">
        <v>5.0000000000000001E-4</v>
      </c>
    </row>
    <row r="80" spans="2:15">
      <c r="B80" t="s">
        <v>999</v>
      </c>
      <c r="C80" t="s">
        <v>1000</v>
      </c>
      <c r="D80" t="s">
        <v>100</v>
      </c>
      <c r="E80" t="s">
        <v>123</v>
      </c>
      <c r="F80" t="s">
        <v>1001</v>
      </c>
      <c r="G80" t="s">
        <v>112</v>
      </c>
      <c r="H80" t="s">
        <v>102</v>
      </c>
      <c r="I80" s="78">
        <v>59073.120000000003</v>
      </c>
      <c r="J80" s="78">
        <v>3333</v>
      </c>
      <c r="K80" s="78">
        <v>0</v>
      </c>
      <c r="L80" s="78">
        <v>1968.9070896000001</v>
      </c>
      <c r="M80" s="79">
        <v>1.4E-3</v>
      </c>
      <c r="N80" s="79">
        <v>1.3100000000000001E-2</v>
      </c>
      <c r="O80" s="79">
        <v>2E-3</v>
      </c>
    </row>
    <row r="81" spans="2:15">
      <c r="B81" t="s">
        <v>1002</v>
      </c>
      <c r="C81" t="s">
        <v>1003</v>
      </c>
      <c r="D81" t="s">
        <v>100</v>
      </c>
      <c r="E81" t="s">
        <v>123</v>
      </c>
      <c r="F81" t="s">
        <v>1004</v>
      </c>
      <c r="G81" t="s">
        <v>1005</v>
      </c>
      <c r="H81" t="s">
        <v>102</v>
      </c>
      <c r="I81" s="78">
        <v>34700</v>
      </c>
      <c r="J81" s="78">
        <v>1156</v>
      </c>
      <c r="K81" s="78">
        <v>0</v>
      </c>
      <c r="L81" s="78">
        <v>401.13200000000001</v>
      </c>
      <c r="M81" s="79">
        <v>1.1999999999999999E-3</v>
      </c>
      <c r="N81" s="79">
        <v>2.7000000000000001E-3</v>
      </c>
      <c r="O81" s="79">
        <v>4.0000000000000002E-4</v>
      </c>
    </row>
    <row r="82" spans="2:15">
      <c r="B82" t="s">
        <v>1006</v>
      </c>
      <c r="C82" t="s">
        <v>1007</v>
      </c>
      <c r="D82" t="s">
        <v>100</v>
      </c>
      <c r="E82" t="s">
        <v>123</v>
      </c>
      <c r="F82" t="s">
        <v>1008</v>
      </c>
      <c r="G82" t="s">
        <v>1005</v>
      </c>
      <c r="H82" t="s">
        <v>102</v>
      </c>
      <c r="I82" s="78">
        <v>138460</v>
      </c>
      <c r="J82" s="78">
        <v>19.7</v>
      </c>
      <c r="K82" s="78">
        <v>0</v>
      </c>
      <c r="L82" s="78">
        <v>27.276620000000001</v>
      </c>
      <c r="M82" s="79">
        <v>1.2999999999999999E-3</v>
      </c>
      <c r="N82" s="79">
        <v>2.0000000000000001E-4</v>
      </c>
      <c r="O82" s="79">
        <v>0</v>
      </c>
    </row>
    <row r="83" spans="2:15">
      <c r="B83" t="s">
        <v>1009</v>
      </c>
      <c r="C83" t="s">
        <v>1010</v>
      </c>
      <c r="D83" t="s">
        <v>100</v>
      </c>
      <c r="E83" t="s">
        <v>123</v>
      </c>
      <c r="F83" t="s">
        <v>1011</v>
      </c>
      <c r="G83" t="s">
        <v>1005</v>
      </c>
      <c r="H83" t="s">
        <v>102</v>
      </c>
      <c r="I83" s="78">
        <v>2900</v>
      </c>
      <c r="J83" s="78">
        <v>70.599999999999994</v>
      </c>
      <c r="K83" s="78">
        <v>0</v>
      </c>
      <c r="L83" s="78">
        <v>2.0474000000000001</v>
      </c>
      <c r="M83" s="79">
        <v>1E-4</v>
      </c>
      <c r="N83" s="79">
        <v>0</v>
      </c>
      <c r="O83" s="79">
        <v>0</v>
      </c>
    </row>
    <row r="84" spans="2:15">
      <c r="B84" t="s">
        <v>1012</v>
      </c>
      <c r="C84" t="s">
        <v>1013</v>
      </c>
      <c r="D84" t="s">
        <v>100</v>
      </c>
      <c r="E84" t="s">
        <v>123</v>
      </c>
      <c r="F84" t="s">
        <v>1014</v>
      </c>
      <c r="G84" t="s">
        <v>906</v>
      </c>
      <c r="H84" t="s">
        <v>102</v>
      </c>
      <c r="I84" s="78">
        <v>303090</v>
      </c>
      <c r="J84" s="78">
        <v>232.9</v>
      </c>
      <c r="K84" s="78">
        <v>0</v>
      </c>
      <c r="L84" s="78">
        <v>705.89661000000001</v>
      </c>
      <c r="M84" s="79">
        <v>2E-3</v>
      </c>
      <c r="N84" s="79">
        <v>4.7000000000000002E-3</v>
      </c>
      <c r="O84" s="79">
        <v>6.9999999999999999E-4</v>
      </c>
    </row>
    <row r="85" spans="2:15">
      <c r="B85" t="s">
        <v>1015</v>
      </c>
      <c r="C85" t="s">
        <v>1016</v>
      </c>
      <c r="D85" t="s">
        <v>100</v>
      </c>
      <c r="E85" t="s">
        <v>123</v>
      </c>
      <c r="F85" t="s">
        <v>1017</v>
      </c>
      <c r="G85" t="s">
        <v>906</v>
      </c>
      <c r="H85" t="s">
        <v>102</v>
      </c>
      <c r="I85" s="78">
        <v>41534</v>
      </c>
      <c r="J85" s="78">
        <v>947.8</v>
      </c>
      <c r="K85" s="78">
        <v>0</v>
      </c>
      <c r="L85" s="78">
        <v>393.65925199999998</v>
      </c>
      <c r="M85" s="79">
        <v>2.8999999999999998E-3</v>
      </c>
      <c r="N85" s="79">
        <v>2.5999999999999999E-3</v>
      </c>
      <c r="O85" s="79">
        <v>4.0000000000000002E-4</v>
      </c>
    </row>
    <row r="86" spans="2:15">
      <c r="B86" t="s">
        <v>1018</v>
      </c>
      <c r="C86" t="s">
        <v>1019</v>
      </c>
      <c r="D86" t="s">
        <v>100</v>
      </c>
      <c r="E86" t="s">
        <v>123</v>
      </c>
      <c r="F86" t="s">
        <v>1020</v>
      </c>
      <c r="G86" t="s">
        <v>1021</v>
      </c>
      <c r="H86" t="s">
        <v>102</v>
      </c>
      <c r="I86" s="78">
        <v>20923</v>
      </c>
      <c r="J86" s="78">
        <v>7824</v>
      </c>
      <c r="K86" s="78">
        <v>0</v>
      </c>
      <c r="L86" s="78">
        <v>1637.0155199999999</v>
      </c>
      <c r="M86" s="79">
        <v>2.3999999999999998E-3</v>
      </c>
      <c r="N86" s="79">
        <v>1.09E-2</v>
      </c>
      <c r="O86" s="79">
        <v>1.6999999999999999E-3</v>
      </c>
    </row>
    <row r="87" spans="2:15">
      <c r="B87" t="s">
        <v>1022</v>
      </c>
      <c r="C87" t="s">
        <v>1023</v>
      </c>
      <c r="D87" t="s">
        <v>100</v>
      </c>
      <c r="E87" t="s">
        <v>123</v>
      </c>
      <c r="F87" t="s">
        <v>1024</v>
      </c>
      <c r="G87" t="s">
        <v>1021</v>
      </c>
      <c r="H87" t="s">
        <v>102</v>
      </c>
      <c r="I87" s="78">
        <v>88737</v>
      </c>
      <c r="J87" s="78">
        <v>2344</v>
      </c>
      <c r="K87" s="78">
        <v>0</v>
      </c>
      <c r="L87" s="78">
        <v>2079.9952800000001</v>
      </c>
      <c r="M87" s="79">
        <v>2.3999999999999998E-3</v>
      </c>
      <c r="N87" s="79">
        <v>1.38E-2</v>
      </c>
      <c r="O87" s="79">
        <v>2.2000000000000001E-3</v>
      </c>
    </row>
    <row r="88" spans="2:15">
      <c r="B88" t="s">
        <v>1025</v>
      </c>
      <c r="C88" t="s">
        <v>1026</v>
      </c>
      <c r="D88" t="s">
        <v>100</v>
      </c>
      <c r="E88" t="s">
        <v>123</v>
      </c>
      <c r="F88" t="s">
        <v>1027</v>
      </c>
      <c r="G88" t="s">
        <v>337</v>
      </c>
      <c r="H88" t="s">
        <v>102</v>
      </c>
      <c r="I88" s="78">
        <v>69139</v>
      </c>
      <c r="J88" s="78">
        <v>1010</v>
      </c>
      <c r="K88" s="78">
        <v>0</v>
      </c>
      <c r="L88" s="78">
        <v>698.3039</v>
      </c>
      <c r="M88" s="79">
        <v>1E-3</v>
      </c>
      <c r="N88" s="79">
        <v>4.5999999999999999E-3</v>
      </c>
      <c r="O88" s="79">
        <v>6.9999999999999999E-4</v>
      </c>
    </row>
    <row r="89" spans="2:15">
      <c r="B89" t="s">
        <v>1028</v>
      </c>
      <c r="C89" t="s">
        <v>1029</v>
      </c>
      <c r="D89" t="s">
        <v>100</v>
      </c>
      <c r="E89" t="s">
        <v>123</v>
      </c>
      <c r="F89" t="s">
        <v>1030</v>
      </c>
      <c r="G89" t="s">
        <v>337</v>
      </c>
      <c r="H89" t="s">
        <v>102</v>
      </c>
      <c r="I89" s="78">
        <v>9236</v>
      </c>
      <c r="J89" s="78">
        <v>2879</v>
      </c>
      <c r="K89" s="78">
        <v>0</v>
      </c>
      <c r="L89" s="78">
        <v>265.90444000000002</v>
      </c>
      <c r="M89" s="79">
        <v>2.0000000000000001E-4</v>
      </c>
      <c r="N89" s="79">
        <v>1.8E-3</v>
      </c>
      <c r="O89" s="79">
        <v>2.9999999999999997E-4</v>
      </c>
    </row>
    <row r="90" spans="2:15">
      <c r="B90" t="s">
        <v>1031</v>
      </c>
      <c r="C90" t="s">
        <v>1032</v>
      </c>
      <c r="D90" t="s">
        <v>100</v>
      </c>
      <c r="E90" t="s">
        <v>123</v>
      </c>
      <c r="F90" t="s">
        <v>465</v>
      </c>
      <c r="G90" t="s">
        <v>337</v>
      </c>
      <c r="H90" t="s">
        <v>102</v>
      </c>
      <c r="I90" s="78">
        <v>143238</v>
      </c>
      <c r="J90" s="78">
        <v>495.1</v>
      </c>
      <c r="K90" s="78">
        <v>0</v>
      </c>
      <c r="L90" s="78">
        <v>709.17133799999999</v>
      </c>
      <c r="M90" s="79">
        <v>1.1000000000000001E-3</v>
      </c>
      <c r="N90" s="79">
        <v>4.7000000000000002E-3</v>
      </c>
      <c r="O90" s="79">
        <v>6.9999999999999999E-4</v>
      </c>
    </row>
    <row r="91" spans="2:15">
      <c r="B91" t="s">
        <v>1033</v>
      </c>
      <c r="C91" t="s">
        <v>1034</v>
      </c>
      <c r="D91" t="s">
        <v>100</v>
      </c>
      <c r="E91" t="s">
        <v>123</v>
      </c>
      <c r="F91" t="s">
        <v>469</v>
      </c>
      <c r="G91" t="s">
        <v>337</v>
      </c>
      <c r="H91" t="s">
        <v>102</v>
      </c>
      <c r="I91" s="78">
        <v>764113</v>
      </c>
      <c r="J91" s="78">
        <v>333</v>
      </c>
      <c r="K91" s="78">
        <v>0</v>
      </c>
      <c r="L91" s="78">
        <v>2544.49629</v>
      </c>
      <c r="M91" s="79">
        <v>5.3E-3</v>
      </c>
      <c r="N91" s="79">
        <v>1.6899999999999998E-2</v>
      </c>
      <c r="O91" s="79">
        <v>2.5999999999999999E-3</v>
      </c>
    </row>
    <row r="92" spans="2:15">
      <c r="B92" t="s">
        <v>1035</v>
      </c>
      <c r="C92" t="s">
        <v>1036</v>
      </c>
      <c r="D92" t="s">
        <v>100</v>
      </c>
      <c r="E92" t="s">
        <v>123</v>
      </c>
      <c r="F92" t="s">
        <v>1037</v>
      </c>
      <c r="G92" t="s">
        <v>789</v>
      </c>
      <c r="H92" t="s">
        <v>102</v>
      </c>
      <c r="I92" s="78">
        <v>6667</v>
      </c>
      <c r="J92" s="78">
        <v>1539</v>
      </c>
      <c r="K92" s="78">
        <v>0</v>
      </c>
      <c r="L92" s="78">
        <v>102.60513</v>
      </c>
      <c r="M92" s="79">
        <v>5.9999999999999995E-4</v>
      </c>
      <c r="N92" s="79">
        <v>6.9999999999999999E-4</v>
      </c>
      <c r="O92" s="79">
        <v>1E-4</v>
      </c>
    </row>
    <row r="93" spans="2:15">
      <c r="B93" t="s">
        <v>1038</v>
      </c>
      <c r="C93" t="s">
        <v>1039</v>
      </c>
      <c r="D93" t="s">
        <v>100</v>
      </c>
      <c r="E93" t="s">
        <v>123</v>
      </c>
      <c r="F93" t="s">
        <v>1040</v>
      </c>
      <c r="G93" t="s">
        <v>1041</v>
      </c>
      <c r="H93" t="s">
        <v>102</v>
      </c>
      <c r="I93" s="78">
        <v>135300</v>
      </c>
      <c r="J93" s="78">
        <v>567.5</v>
      </c>
      <c r="K93" s="78">
        <v>0</v>
      </c>
      <c r="L93" s="78">
        <v>767.82749999999999</v>
      </c>
      <c r="M93" s="79">
        <v>1.4E-3</v>
      </c>
      <c r="N93" s="79">
        <v>5.1000000000000004E-3</v>
      </c>
      <c r="O93" s="79">
        <v>8.0000000000000004E-4</v>
      </c>
    </row>
    <row r="94" spans="2:15">
      <c r="B94" t="s">
        <v>1042</v>
      </c>
      <c r="C94" t="s">
        <v>1043</v>
      </c>
      <c r="D94" t="s">
        <v>100</v>
      </c>
      <c r="E94" t="s">
        <v>123</v>
      </c>
      <c r="F94" t="s">
        <v>1044</v>
      </c>
      <c r="G94" t="s">
        <v>1045</v>
      </c>
      <c r="H94" t="s">
        <v>102</v>
      </c>
      <c r="I94" s="78">
        <v>6500</v>
      </c>
      <c r="J94" s="78">
        <v>84.9</v>
      </c>
      <c r="K94" s="78">
        <v>0</v>
      </c>
      <c r="L94" s="78">
        <v>5.5185000000000004</v>
      </c>
      <c r="M94" s="79">
        <v>2.9999999999999997E-4</v>
      </c>
      <c r="N94" s="79">
        <v>0</v>
      </c>
      <c r="O94" s="79">
        <v>0</v>
      </c>
    </row>
    <row r="95" spans="2:15">
      <c r="B95" t="s">
        <v>1046</v>
      </c>
      <c r="C95" t="s">
        <v>1047</v>
      </c>
      <c r="D95" t="s">
        <v>100</v>
      </c>
      <c r="E95" t="s">
        <v>123</v>
      </c>
      <c r="F95" t="s">
        <v>1048</v>
      </c>
      <c r="G95" t="s">
        <v>125</v>
      </c>
      <c r="H95" t="s">
        <v>102</v>
      </c>
      <c r="I95" s="78">
        <v>7002</v>
      </c>
      <c r="J95" s="78">
        <v>2845</v>
      </c>
      <c r="K95" s="78">
        <v>0</v>
      </c>
      <c r="L95" s="78">
        <v>199.20689999999999</v>
      </c>
      <c r="M95" s="79">
        <v>6.9999999999999999E-4</v>
      </c>
      <c r="N95" s="79">
        <v>1.2999999999999999E-3</v>
      </c>
      <c r="O95" s="79">
        <v>2.0000000000000001E-4</v>
      </c>
    </row>
    <row r="96" spans="2:15">
      <c r="B96" t="s">
        <v>1049</v>
      </c>
      <c r="C96" t="s">
        <v>1050</v>
      </c>
      <c r="D96" t="s">
        <v>100</v>
      </c>
      <c r="E96" t="s">
        <v>123</v>
      </c>
      <c r="F96" t="s">
        <v>1051</v>
      </c>
      <c r="G96" t="s">
        <v>125</v>
      </c>
      <c r="H96" t="s">
        <v>102</v>
      </c>
      <c r="I96" s="78">
        <v>171800</v>
      </c>
      <c r="J96" s="78">
        <v>139.6</v>
      </c>
      <c r="K96" s="78">
        <v>0</v>
      </c>
      <c r="L96" s="78">
        <v>239.83279999999999</v>
      </c>
      <c r="M96" s="79">
        <v>2.5000000000000001E-3</v>
      </c>
      <c r="N96" s="79">
        <v>1.6000000000000001E-3</v>
      </c>
      <c r="O96" s="79">
        <v>2.0000000000000001E-4</v>
      </c>
    </row>
    <row r="97" spans="2:15">
      <c r="B97" t="s">
        <v>1052</v>
      </c>
      <c r="C97" t="s">
        <v>1053</v>
      </c>
      <c r="D97" t="s">
        <v>100</v>
      </c>
      <c r="E97" t="s">
        <v>123</v>
      </c>
      <c r="F97" t="s">
        <v>1054</v>
      </c>
      <c r="G97" t="s">
        <v>1055</v>
      </c>
      <c r="H97" t="s">
        <v>102</v>
      </c>
      <c r="I97" s="78">
        <v>45229</v>
      </c>
      <c r="J97" s="78">
        <v>764.2</v>
      </c>
      <c r="K97" s="78">
        <v>0</v>
      </c>
      <c r="L97" s="78">
        <v>345.640018</v>
      </c>
      <c r="M97" s="79">
        <v>2.0999999999999999E-3</v>
      </c>
      <c r="N97" s="79">
        <v>2.3E-3</v>
      </c>
      <c r="O97" s="79">
        <v>4.0000000000000002E-4</v>
      </c>
    </row>
    <row r="98" spans="2:15">
      <c r="B98" t="s">
        <v>1056</v>
      </c>
      <c r="C98" t="s">
        <v>1057</v>
      </c>
      <c r="D98" t="s">
        <v>100</v>
      </c>
      <c r="E98" t="s">
        <v>123</v>
      </c>
      <c r="F98" t="s">
        <v>1058</v>
      </c>
      <c r="G98" t="s">
        <v>1055</v>
      </c>
      <c r="H98" t="s">
        <v>102</v>
      </c>
      <c r="I98" s="78">
        <v>12494</v>
      </c>
      <c r="J98" s="78">
        <v>259.5</v>
      </c>
      <c r="K98" s="78">
        <v>0</v>
      </c>
      <c r="L98" s="78">
        <v>32.421930000000003</v>
      </c>
      <c r="M98" s="79">
        <v>1.5E-3</v>
      </c>
      <c r="N98" s="79">
        <v>2.0000000000000001E-4</v>
      </c>
      <c r="O98" s="79">
        <v>0</v>
      </c>
    </row>
    <row r="99" spans="2:15">
      <c r="B99" t="s">
        <v>1059</v>
      </c>
      <c r="C99" t="s">
        <v>1060</v>
      </c>
      <c r="D99" t="s">
        <v>100</v>
      </c>
      <c r="E99" t="s">
        <v>123</v>
      </c>
      <c r="F99" t="s">
        <v>1061</v>
      </c>
      <c r="G99" t="s">
        <v>390</v>
      </c>
      <c r="H99" t="s">
        <v>102</v>
      </c>
      <c r="I99" s="78">
        <v>79563</v>
      </c>
      <c r="J99" s="78">
        <v>517.5</v>
      </c>
      <c r="K99" s="78">
        <v>0</v>
      </c>
      <c r="L99" s="78">
        <v>411.73852499999998</v>
      </c>
      <c r="M99" s="79">
        <v>5.9999999999999995E-4</v>
      </c>
      <c r="N99" s="79">
        <v>2.7000000000000001E-3</v>
      </c>
      <c r="O99" s="79">
        <v>4.0000000000000002E-4</v>
      </c>
    </row>
    <row r="100" spans="2:15">
      <c r="B100" t="s">
        <v>1062</v>
      </c>
      <c r="C100" t="s">
        <v>1063</v>
      </c>
      <c r="D100" t="s">
        <v>100</v>
      </c>
      <c r="E100" t="s">
        <v>123</v>
      </c>
      <c r="F100" t="s">
        <v>1064</v>
      </c>
      <c r="G100" t="s">
        <v>390</v>
      </c>
      <c r="H100" t="s">
        <v>102</v>
      </c>
      <c r="I100" s="78">
        <v>7865</v>
      </c>
      <c r="J100" s="78">
        <v>587.6</v>
      </c>
      <c r="K100" s="78">
        <v>0</v>
      </c>
      <c r="L100" s="78">
        <v>46.214739999999999</v>
      </c>
      <c r="M100" s="79">
        <v>1E-4</v>
      </c>
      <c r="N100" s="79">
        <v>2.9999999999999997E-4</v>
      </c>
      <c r="O100" s="79">
        <v>0</v>
      </c>
    </row>
    <row r="101" spans="2:15">
      <c r="B101" t="s">
        <v>1065</v>
      </c>
      <c r="C101" t="s">
        <v>1066</v>
      </c>
      <c r="D101" t="s">
        <v>100</v>
      </c>
      <c r="E101" t="s">
        <v>123</v>
      </c>
      <c r="F101" t="s">
        <v>1067</v>
      </c>
      <c r="G101" t="s">
        <v>127</v>
      </c>
      <c r="H101" t="s">
        <v>102</v>
      </c>
      <c r="I101" s="78">
        <v>14800</v>
      </c>
      <c r="J101" s="78">
        <v>2040</v>
      </c>
      <c r="K101" s="78">
        <v>0</v>
      </c>
      <c r="L101" s="78">
        <v>301.92</v>
      </c>
      <c r="M101" s="79">
        <v>6.9999999999999999E-4</v>
      </c>
      <c r="N101" s="79">
        <v>2E-3</v>
      </c>
      <c r="O101" s="79">
        <v>2.9999999999999997E-4</v>
      </c>
    </row>
    <row r="102" spans="2:15">
      <c r="B102" t="s">
        <v>1068</v>
      </c>
      <c r="C102" t="s">
        <v>1069</v>
      </c>
      <c r="D102" t="s">
        <v>100</v>
      </c>
      <c r="E102" t="s">
        <v>123</v>
      </c>
      <c r="F102" t="s">
        <v>1070</v>
      </c>
      <c r="G102" t="s">
        <v>127</v>
      </c>
      <c r="H102" t="s">
        <v>102</v>
      </c>
      <c r="I102" s="78">
        <v>55522</v>
      </c>
      <c r="J102" s="78">
        <v>425</v>
      </c>
      <c r="K102" s="78">
        <v>0</v>
      </c>
      <c r="L102" s="78">
        <v>235.96850000000001</v>
      </c>
      <c r="M102" s="79">
        <v>5.9999999999999995E-4</v>
      </c>
      <c r="N102" s="79">
        <v>1.6000000000000001E-3</v>
      </c>
      <c r="O102" s="79">
        <v>2.0000000000000001E-4</v>
      </c>
    </row>
    <row r="103" spans="2:15">
      <c r="B103" t="s">
        <v>1071</v>
      </c>
      <c r="C103" t="s">
        <v>1072</v>
      </c>
      <c r="D103" t="s">
        <v>100</v>
      </c>
      <c r="E103" t="s">
        <v>123</v>
      </c>
      <c r="F103" t="s">
        <v>643</v>
      </c>
      <c r="G103" t="s">
        <v>127</v>
      </c>
      <c r="H103" t="s">
        <v>102</v>
      </c>
      <c r="I103" s="78">
        <v>29305</v>
      </c>
      <c r="J103" s="78">
        <v>671</v>
      </c>
      <c r="K103" s="78">
        <v>0</v>
      </c>
      <c r="L103" s="78">
        <v>196.63655</v>
      </c>
      <c r="M103" s="79">
        <v>6.9999999999999999E-4</v>
      </c>
      <c r="N103" s="79">
        <v>1.2999999999999999E-3</v>
      </c>
      <c r="O103" s="79">
        <v>2.0000000000000001E-4</v>
      </c>
    </row>
    <row r="104" spans="2:15">
      <c r="B104" t="s">
        <v>1073</v>
      </c>
      <c r="C104" t="s">
        <v>1074</v>
      </c>
      <c r="D104" t="s">
        <v>100</v>
      </c>
      <c r="E104" t="s">
        <v>123</v>
      </c>
      <c r="F104" t="s">
        <v>1075</v>
      </c>
      <c r="G104" t="s">
        <v>128</v>
      </c>
      <c r="H104" t="s">
        <v>102</v>
      </c>
      <c r="I104" s="78">
        <v>11843</v>
      </c>
      <c r="J104" s="78">
        <v>4700</v>
      </c>
      <c r="K104" s="78">
        <v>0</v>
      </c>
      <c r="L104" s="78">
        <v>556.62099999999998</v>
      </c>
      <c r="M104" s="79">
        <v>8.0000000000000004E-4</v>
      </c>
      <c r="N104" s="79">
        <v>3.7000000000000002E-3</v>
      </c>
      <c r="O104" s="79">
        <v>5.9999999999999995E-4</v>
      </c>
    </row>
    <row r="105" spans="2:15">
      <c r="B105" t="s">
        <v>1076</v>
      </c>
      <c r="C105" t="s">
        <v>1077</v>
      </c>
      <c r="D105" t="s">
        <v>100</v>
      </c>
      <c r="E105" t="s">
        <v>123</v>
      </c>
      <c r="F105" t="s">
        <v>1078</v>
      </c>
      <c r="G105" t="s">
        <v>128</v>
      </c>
      <c r="H105" t="s">
        <v>102</v>
      </c>
      <c r="I105" s="78">
        <v>124600</v>
      </c>
      <c r="J105" s="78">
        <v>69.599999999999994</v>
      </c>
      <c r="K105" s="78">
        <v>0</v>
      </c>
      <c r="L105" s="78">
        <v>86.721599999999995</v>
      </c>
      <c r="M105" s="79">
        <v>1E-3</v>
      </c>
      <c r="N105" s="79">
        <v>5.9999999999999995E-4</v>
      </c>
      <c r="O105" s="79">
        <v>1E-4</v>
      </c>
    </row>
    <row r="106" spans="2:15">
      <c r="B106" t="s">
        <v>1079</v>
      </c>
      <c r="C106" t="s">
        <v>1080</v>
      </c>
      <c r="D106" t="s">
        <v>100</v>
      </c>
      <c r="E106" t="s">
        <v>123</v>
      </c>
      <c r="F106" t="s">
        <v>1081</v>
      </c>
      <c r="G106" t="s">
        <v>128</v>
      </c>
      <c r="H106" t="s">
        <v>102</v>
      </c>
      <c r="I106" s="78">
        <v>266850</v>
      </c>
      <c r="J106" s="78">
        <v>98.2</v>
      </c>
      <c r="K106" s="78">
        <v>0</v>
      </c>
      <c r="L106" s="78">
        <v>262.04669999999999</v>
      </c>
      <c r="M106" s="79">
        <v>1.1999999999999999E-3</v>
      </c>
      <c r="N106" s="79">
        <v>1.6999999999999999E-3</v>
      </c>
      <c r="O106" s="79">
        <v>2.9999999999999997E-4</v>
      </c>
    </row>
    <row r="107" spans="2:15">
      <c r="B107" t="s">
        <v>1082</v>
      </c>
      <c r="C107" t="s">
        <v>1083</v>
      </c>
      <c r="D107" t="s">
        <v>100</v>
      </c>
      <c r="E107" t="s">
        <v>123</v>
      </c>
      <c r="F107" t="s">
        <v>1084</v>
      </c>
      <c r="G107" t="s">
        <v>129</v>
      </c>
      <c r="H107" t="s">
        <v>102</v>
      </c>
      <c r="I107" s="78">
        <v>17600</v>
      </c>
      <c r="J107" s="78">
        <v>203.1</v>
      </c>
      <c r="K107" s="78">
        <v>0</v>
      </c>
      <c r="L107" s="78">
        <v>35.745600000000003</v>
      </c>
      <c r="M107" s="79">
        <v>1.5E-3</v>
      </c>
      <c r="N107" s="79">
        <v>2.0000000000000001E-4</v>
      </c>
      <c r="O107" s="79">
        <v>0</v>
      </c>
    </row>
    <row r="108" spans="2:15">
      <c r="B108" t="s">
        <v>1085</v>
      </c>
      <c r="C108" t="s">
        <v>1086</v>
      </c>
      <c r="D108" t="s">
        <v>100</v>
      </c>
      <c r="E108" t="s">
        <v>123</v>
      </c>
      <c r="F108" t="s">
        <v>1087</v>
      </c>
      <c r="G108" t="s">
        <v>129</v>
      </c>
      <c r="H108" t="s">
        <v>102</v>
      </c>
      <c r="I108" s="78">
        <v>10900</v>
      </c>
      <c r="J108" s="78">
        <v>389.1</v>
      </c>
      <c r="K108" s="78">
        <v>0</v>
      </c>
      <c r="L108" s="78">
        <v>42.411900000000003</v>
      </c>
      <c r="M108" s="79">
        <v>8.9999999999999998E-4</v>
      </c>
      <c r="N108" s="79">
        <v>2.9999999999999997E-4</v>
      </c>
      <c r="O108" s="79">
        <v>0</v>
      </c>
    </row>
    <row r="109" spans="2:15">
      <c r="B109" t="s">
        <v>1088</v>
      </c>
      <c r="C109" t="s">
        <v>1089</v>
      </c>
      <c r="D109" t="s">
        <v>100</v>
      </c>
      <c r="E109" t="s">
        <v>123</v>
      </c>
      <c r="F109" t="s">
        <v>1090</v>
      </c>
      <c r="G109" t="s">
        <v>129</v>
      </c>
      <c r="H109" t="s">
        <v>102</v>
      </c>
      <c r="I109" s="78">
        <v>5300</v>
      </c>
      <c r="J109" s="78">
        <v>357.9</v>
      </c>
      <c r="K109" s="78">
        <v>0</v>
      </c>
      <c r="L109" s="78">
        <v>18.968699999999998</v>
      </c>
      <c r="M109" s="79">
        <v>5.9999999999999995E-4</v>
      </c>
      <c r="N109" s="79">
        <v>1E-4</v>
      </c>
      <c r="O109" s="79">
        <v>0</v>
      </c>
    </row>
    <row r="110" spans="2:15">
      <c r="B110" t="s">
        <v>1091</v>
      </c>
      <c r="C110" t="s">
        <v>1092</v>
      </c>
      <c r="D110" t="s">
        <v>100</v>
      </c>
      <c r="E110" t="s">
        <v>123</v>
      </c>
      <c r="F110" t="s">
        <v>1093</v>
      </c>
      <c r="G110" t="s">
        <v>129</v>
      </c>
      <c r="H110" t="s">
        <v>102</v>
      </c>
      <c r="I110" s="78">
        <v>14940</v>
      </c>
      <c r="J110" s="78">
        <v>135.30000000000001</v>
      </c>
      <c r="K110" s="78">
        <v>0</v>
      </c>
      <c r="L110" s="78">
        <v>20.213819999999998</v>
      </c>
      <c r="M110" s="79">
        <v>8.9999999999999998E-4</v>
      </c>
      <c r="N110" s="79">
        <v>1E-4</v>
      </c>
      <c r="O110" s="79">
        <v>0</v>
      </c>
    </row>
    <row r="111" spans="2:15">
      <c r="B111" t="s">
        <v>1094</v>
      </c>
      <c r="C111" t="s">
        <v>1095</v>
      </c>
      <c r="D111" t="s">
        <v>100</v>
      </c>
      <c r="E111" t="s">
        <v>123</v>
      </c>
      <c r="F111" t="s">
        <v>1096</v>
      </c>
      <c r="G111" t="s">
        <v>129</v>
      </c>
      <c r="H111" t="s">
        <v>102</v>
      </c>
      <c r="I111" s="78">
        <v>25902</v>
      </c>
      <c r="J111" s="78">
        <v>181.5</v>
      </c>
      <c r="K111" s="78">
        <v>0</v>
      </c>
      <c r="L111" s="78">
        <v>47.012129999999999</v>
      </c>
      <c r="M111" s="79">
        <v>1.4E-3</v>
      </c>
      <c r="N111" s="79">
        <v>2.9999999999999997E-4</v>
      </c>
      <c r="O111" s="79">
        <v>0</v>
      </c>
    </row>
    <row r="112" spans="2:15">
      <c r="B112" t="s">
        <v>1097</v>
      </c>
      <c r="C112" t="s">
        <v>1098</v>
      </c>
      <c r="D112" t="s">
        <v>100</v>
      </c>
      <c r="E112" t="s">
        <v>123</v>
      </c>
      <c r="F112" t="s">
        <v>1099</v>
      </c>
      <c r="G112" t="s">
        <v>129</v>
      </c>
      <c r="H112" t="s">
        <v>102</v>
      </c>
      <c r="I112" s="78">
        <v>65100</v>
      </c>
      <c r="J112" s="78">
        <v>526.5</v>
      </c>
      <c r="K112" s="78">
        <v>0</v>
      </c>
      <c r="L112" s="78">
        <v>342.75150000000002</v>
      </c>
      <c r="M112" s="79">
        <v>4.7000000000000002E-3</v>
      </c>
      <c r="N112" s="79">
        <v>2.3E-3</v>
      </c>
      <c r="O112" s="79">
        <v>4.0000000000000002E-4</v>
      </c>
    </row>
    <row r="113" spans="2:15">
      <c r="B113" t="s">
        <v>1100</v>
      </c>
      <c r="C113" t="s">
        <v>1101</v>
      </c>
      <c r="D113" t="s">
        <v>100</v>
      </c>
      <c r="E113" t="s">
        <v>123</v>
      </c>
      <c r="F113" t="s">
        <v>1102</v>
      </c>
      <c r="G113" t="s">
        <v>129</v>
      </c>
      <c r="H113" t="s">
        <v>102</v>
      </c>
      <c r="I113" s="78">
        <v>22200</v>
      </c>
      <c r="J113" s="78">
        <v>106.1</v>
      </c>
      <c r="K113" s="78">
        <v>0</v>
      </c>
      <c r="L113" s="78">
        <v>23.554200000000002</v>
      </c>
      <c r="M113" s="79">
        <v>3.3E-3</v>
      </c>
      <c r="N113" s="79">
        <v>2.0000000000000001E-4</v>
      </c>
      <c r="O113" s="79">
        <v>0</v>
      </c>
    </row>
    <row r="114" spans="2:15">
      <c r="B114" s="80" t="s">
        <v>1103</v>
      </c>
      <c r="E114" s="16"/>
      <c r="F114" s="16"/>
      <c r="G114" s="16"/>
      <c r="I114" s="82">
        <v>0</v>
      </c>
      <c r="K114" s="82">
        <v>0</v>
      </c>
      <c r="L114" s="82">
        <v>0</v>
      </c>
      <c r="N114" s="81">
        <v>0</v>
      </c>
      <c r="O114" s="81">
        <v>0</v>
      </c>
    </row>
    <row r="115" spans="2:15">
      <c r="B115" t="s">
        <v>226</v>
      </c>
      <c r="C115" t="s">
        <v>226</v>
      </c>
      <c r="E115" s="16"/>
      <c r="F115" s="16"/>
      <c r="G115" t="s">
        <v>226</v>
      </c>
      <c r="H115" t="s">
        <v>226</v>
      </c>
      <c r="I115" s="78">
        <v>0</v>
      </c>
      <c r="J115" s="78">
        <v>0</v>
      </c>
      <c r="L115" s="78">
        <v>0</v>
      </c>
      <c r="M115" s="79">
        <v>0</v>
      </c>
      <c r="N115" s="79">
        <v>0</v>
      </c>
      <c r="O115" s="79">
        <v>0</v>
      </c>
    </row>
    <row r="116" spans="2:15">
      <c r="B116" s="80" t="s">
        <v>230</v>
      </c>
      <c r="E116" s="16"/>
      <c r="F116" s="16"/>
      <c r="G116" s="16"/>
      <c r="I116" s="82">
        <v>254366</v>
      </c>
      <c r="K116" s="82">
        <v>7.8949499999999997</v>
      </c>
      <c r="L116" s="82">
        <v>24197.886482883001</v>
      </c>
      <c r="N116" s="81">
        <v>0.16059999999999999</v>
      </c>
      <c r="O116" s="81">
        <v>2.5100000000000001E-2</v>
      </c>
    </row>
    <row r="117" spans="2:15">
      <c r="B117" s="80" t="s">
        <v>292</v>
      </c>
      <c r="E117" s="16"/>
      <c r="F117" s="16"/>
      <c r="G117" s="16"/>
      <c r="I117" s="82">
        <v>89743</v>
      </c>
      <c r="K117" s="82">
        <v>0</v>
      </c>
      <c r="L117" s="82">
        <v>7449.58860138</v>
      </c>
      <c r="N117" s="81">
        <v>4.9399999999999999E-2</v>
      </c>
      <c r="O117" s="81">
        <v>7.7000000000000002E-3</v>
      </c>
    </row>
    <row r="118" spans="2:15">
      <c r="B118" t="s">
        <v>1104</v>
      </c>
      <c r="C118" t="s">
        <v>1105</v>
      </c>
      <c r="D118" t="s">
        <v>1106</v>
      </c>
      <c r="E118" t="s">
        <v>763</v>
      </c>
      <c r="F118" t="s">
        <v>1107</v>
      </c>
      <c r="G118" t="s">
        <v>1108</v>
      </c>
      <c r="H118" t="s">
        <v>204</v>
      </c>
      <c r="I118" s="78">
        <v>36827</v>
      </c>
      <c r="J118" s="78">
        <v>1500</v>
      </c>
      <c r="K118" s="78">
        <v>0</v>
      </c>
      <c r="L118" s="78">
        <v>2109.4137329999999</v>
      </c>
      <c r="M118" s="79">
        <v>8.6999999999999994E-3</v>
      </c>
      <c r="N118" s="79">
        <v>1.4E-2</v>
      </c>
      <c r="O118" s="79">
        <v>2.2000000000000001E-3</v>
      </c>
    </row>
    <row r="119" spans="2:15">
      <c r="B119" t="s">
        <v>1109</v>
      </c>
      <c r="C119" t="s">
        <v>1110</v>
      </c>
      <c r="D119" t="s">
        <v>1111</v>
      </c>
      <c r="E119" t="s">
        <v>763</v>
      </c>
      <c r="F119" t="s">
        <v>1112</v>
      </c>
      <c r="G119" t="s">
        <v>1108</v>
      </c>
      <c r="H119" t="s">
        <v>106</v>
      </c>
      <c r="I119" s="78">
        <v>19513</v>
      </c>
      <c r="J119" s="78">
        <v>3556</v>
      </c>
      <c r="K119" s="78">
        <v>0</v>
      </c>
      <c r="L119" s="78">
        <v>2450.0983306799999</v>
      </c>
      <c r="M119" s="79">
        <v>2.9999999999999997E-4</v>
      </c>
      <c r="N119" s="79">
        <v>1.6299999999999999E-2</v>
      </c>
      <c r="O119" s="79">
        <v>2.5000000000000001E-3</v>
      </c>
    </row>
    <row r="120" spans="2:15">
      <c r="B120" t="s">
        <v>1113</v>
      </c>
      <c r="C120" t="s">
        <v>1114</v>
      </c>
      <c r="D120" t="s">
        <v>1115</v>
      </c>
      <c r="E120" t="s">
        <v>763</v>
      </c>
      <c r="F120" t="s">
        <v>1116</v>
      </c>
      <c r="G120" t="s">
        <v>1117</v>
      </c>
      <c r="H120" t="s">
        <v>106</v>
      </c>
      <c r="I120" s="78">
        <v>2</v>
      </c>
      <c r="J120" s="78">
        <v>550</v>
      </c>
      <c r="K120" s="78">
        <v>0</v>
      </c>
      <c r="L120" s="78">
        <v>3.8841000000000001E-2</v>
      </c>
      <c r="M120" s="79">
        <v>0</v>
      </c>
      <c r="N120" s="79">
        <v>0</v>
      </c>
      <c r="O120" s="79">
        <v>0</v>
      </c>
    </row>
    <row r="121" spans="2:15">
      <c r="B121" t="s">
        <v>1118</v>
      </c>
      <c r="C121" t="s">
        <v>1119</v>
      </c>
      <c r="D121" t="s">
        <v>1115</v>
      </c>
      <c r="E121" t="s">
        <v>763</v>
      </c>
      <c r="F121" t="s">
        <v>1120</v>
      </c>
      <c r="G121" t="s">
        <v>1121</v>
      </c>
      <c r="H121" t="s">
        <v>106</v>
      </c>
      <c r="I121" s="78">
        <v>3680</v>
      </c>
      <c r="J121" s="78">
        <v>1808</v>
      </c>
      <c r="K121" s="78">
        <v>0</v>
      </c>
      <c r="L121" s="78">
        <v>234.9329664</v>
      </c>
      <c r="M121" s="79">
        <v>0</v>
      </c>
      <c r="N121" s="79">
        <v>1.6000000000000001E-3</v>
      </c>
      <c r="O121" s="79">
        <v>2.0000000000000001E-4</v>
      </c>
    </row>
    <row r="122" spans="2:15">
      <c r="B122" t="s">
        <v>1122</v>
      </c>
      <c r="C122" t="s">
        <v>1123</v>
      </c>
      <c r="D122" t="s">
        <v>1111</v>
      </c>
      <c r="E122" t="s">
        <v>763</v>
      </c>
      <c r="F122" t="s">
        <v>1124</v>
      </c>
      <c r="G122" t="s">
        <v>129</v>
      </c>
      <c r="H122" t="s">
        <v>106</v>
      </c>
      <c r="I122" s="78">
        <v>29721</v>
      </c>
      <c r="J122" s="78">
        <v>2530</v>
      </c>
      <c r="K122" s="78">
        <v>0</v>
      </c>
      <c r="L122" s="78">
        <v>2655.1047303</v>
      </c>
      <c r="M122" s="79">
        <v>6.9999999999999999E-4</v>
      </c>
      <c r="N122" s="79">
        <v>1.7600000000000001E-2</v>
      </c>
      <c r="O122" s="79">
        <v>2.7000000000000001E-3</v>
      </c>
    </row>
    <row r="123" spans="2:15">
      <c r="B123" s="80" t="s">
        <v>293</v>
      </c>
      <c r="E123" s="16"/>
      <c r="F123" s="16"/>
      <c r="G123" s="16"/>
      <c r="I123" s="82">
        <v>164623</v>
      </c>
      <c r="K123" s="82">
        <v>7.8949499999999997</v>
      </c>
      <c r="L123" s="82">
        <v>16748.297881503</v>
      </c>
      <c r="N123" s="81">
        <v>0.11119999999999999</v>
      </c>
      <c r="O123" s="81">
        <v>1.7299999999999999E-2</v>
      </c>
    </row>
    <row r="124" spans="2:15">
      <c r="B124" t="s">
        <v>1125</v>
      </c>
      <c r="C124" t="s">
        <v>1126</v>
      </c>
      <c r="D124" t="s">
        <v>1127</v>
      </c>
      <c r="E124" t="s">
        <v>763</v>
      </c>
      <c r="F124" t="s">
        <v>1128</v>
      </c>
      <c r="G124" t="s">
        <v>1129</v>
      </c>
      <c r="H124" t="s">
        <v>113</v>
      </c>
      <c r="I124" s="78">
        <v>26250</v>
      </c>
      <c r="J124" s="78">
        <v>1190</v>
      </c>
      <c r="K124" s="78">
        <v>0</v>
      </c>
      <c r="L124" s="78">
        <v>1326.3754875</v>
      </c>
      <c r="M124" s="79">
        <v>1.2999999999999999E-3</v>
      </c>
      <c r="N124" s="79">
        <v>8.8000000000000005E-3</v>
      </c>
      <c r="O124" s="79">
        <v>1.4E-3</v>
      </c>
    </row>
    <row r="125" spans="2:15">
      <c r="B125" t="s">
        <v>1130</v>
      </c>
      <c r="C125" t="s">
        <v>1131</v>
      </c>
      <c r="D125" t="s">
        <v>1115</v>
      </c>
      <c r="E125" t="s">
        <v>763</v>
      </c>
      <c r="F125" t="s">
        <v>1132</v>
      </c>
      <c r="G125" t="s">
        <v>1108</v>
      </c>
      <c r="H125" t="s">
        <v>204</v>
      </c>
      <c r="I125" s="78">
        <v>992</v>
      </c>
      <c r="J125" s="78">
        <v>6384</v>
      </c>
      <c r="K125" s="78">
        <v>0</v>
      </c>
      <c r="L125" s="78">
        <v>241.82918860800001</v>
      </c>
      <c r="M125" s="79">
        <v>0</v>
      </c>
      <c r="N125" s="79">
        <v>1.6000000000000001E-3</v>
      </c>
      <c r="O125" s="79">
        <v>2.9999999999999997E-4</v>
      </c>
    </row>
    <row r="126" spans="2:15">
      <c r="B126" t="s">
        <v>1133</v>
      </c>
      <c r="C126" t="s">
        <v>1134</v>
      </c>
      <c r="D126" t="s">
        <v>1111</v>
      </c>
      <c r="E126" t="s">
        <v>763</v>
      </c>
      <c r="F126" t="s">
        <v>1135</v>
      </c>
      <c r="G126" t="s">
        <v>1108</v>
      </c>
      <c r="H126" t="s">
        <v>106</v>
      </c>
      <c r="I126" s="78">
        <v>25768</v>
      </c>
      <c r="J126" s="78">
        <v>378</v>
      </c>
      <c r="K126" s="78">
        <v>0</v>
      </c>
      <c r="L126" s="78">
        <v>343.93013423999997</v>
      </c>
      <c r="M126" s="79">
        <v>1.2999999999999999E-3</v>
      </c>
      <c r="N126" s="79">
        <v>2.3E-3</v>
      </c>
      <c r="O126" s="79">
        <v>4.0000000000000002E-4</v>
      </c>
    </row>
    <row r="127" spans="2:15">
      <c r="B127" t="s">
        <v>1136</v>
      </c>
      <c r="C127" t="s">
        <v>1137</v>
      </c>
      <c r="D127" t="s">
        <v>1115</v>
      </c>
      <c r="E127" t="s">
        <v>763</v>
      </c>
      <c r="F127" t="s">
        <v>1138</v>
      </c>
      <c r="G127" t="s">
        <v>1139</v>
      </c>
      <c r="H127" t="s">
        <v>106</v>
      </c>
      <c r="I127" s="78">
        <v>6232</v>
      </c>
      <c r="J127" s="78">
        <v>7337</v>
      </c>
      <c r="K127" s="78">
        <v>7.8949499999999997</v>
      </c>
      <c r="L127" s="78">
        <v>1622.4158870399999</v>
      </c>
      <c r="M127" s="79">
        <v>0</v>
      </c>
      <c r="N127" s="79">
        <v>1.0800000000000001E-2</v>
      </c>
      <c r="O127" s="79">
        <v>1.6999999999999999E-3</v>
      </c>
    </row>
    <row r="128" spans="2:15">
      <c r="B128" t="s">
        <v>1140</v>
      </c>
      <c r="C128" t="s">
        <v>1141</v>
      </c>
      <c r="D128" t="s">
        <v>1111</v>
      </c>
      <c r="E128" t="s">
        <v>763</v>
      </c>
      <c r="F128" t="s">
        <v>1142</v>
      </c>
      <c r="G128" t="s">
        <v>1143</v>
      </c>
      <c r="H128" t="s">
        <v>106</v>
      </c>
      <c r="I128" s="78">
        <v>5650</v>
      </c>
      <c r="J128" s="78">
        <v>8895</v>
      </c>
      <c r="K128" s="78">
        <v>0</v>
      </c>
      <c r="L128" s="78">
        <v>1774.5658424999999</v>
      </c>
      <c r="M128" s="79">
        <v>0</v>
      </c>
      <c r="N128" s="79">
        <v>1.18E-2</v>
      </c>
      <c r="O128" s="79">
        <v>1.8E-3</v>
      </c>
    </row>
    <row r="129" spans="2:15">
      <c r="B129" t="s">
        <v>1144</v>
      </c>
      <c r="C129" t="s">
        <v>1145</v>
      </c>
      <c r="D129" t="s">
        <v>1115</v>
      </c>
      <c r="E129" t="s">
        <v>763</v>
      </c>
      <c r="F129" t="s">
        <v>1146</v>
      </c>
      <c r="G129" t="s">
        <v>1147</v>
      </c>
      <c r="H129" t="s">
        <v>106</v>
      </c>
      <c r="I129" s="78">
        <v>8800</v>
      </c>
      <c r="J129" s="78">
        <v>5133</v>
      </c>
      <c r="K129" s="78">
        <v>0</v>
      </c>
      <c r="L129" s="78">
        <v>1594.9668240000001</v>
      </c>
      <c r="M129" s="79">
        <v>0</v>
      </c>
      <c r="N129" s="79">
        <v>1.06E-2</v>
      </c>
      <c r="O129" s="79">
        <v>1.6999999999999999E-3</v>
      </c>
    </row>
    <row r="130" spans="2:15">
      <c r="B130" t="s">
        <v>1148</v>
      </c>
      <c r="C130" t="s">
        <v>1149</v>
      </c>
      <c r="D130" t="s">
        <v>1111</v>
      </c>
      <c r="E130" t="s">
        <v>763</v>
      </c>
      <c r="F130" t="s">
        <v>1150</v>
      </c>
      <c r="G130" t="s">
        <v>1151</v>
      </c>
      <c r="H130" t="s">
        <v>106</v>
      </c>
      <c r="I130" s="78">
        <v>1450</v>
      </c>
      <c r="J130" s="78">
        <v>30692</v>
      </c>
      <c r="K130" s="78">
        <v>0</v>
      </c>
      <c r="L130" s="78">
        <v>1571.4150540000001</v>
      </c>
      <c r="M130" s="79">
        <v>0</v>
      </c>
      <c r="N130" s="79">
        <v>1.04E-2</v>
      </c>
      <c r="O130" s="79">
        <v>1.6000000000000001E-3</v>
      </c>
    </row>
    <row r="131" spans="2:15">
      <c r="B131" t="s">
        <v>1152</v>
      </c>
      <c r="C131" t="s">
        <v>1153</v>
      </c>
      <c r="D131" t="s">
        <v>1115</v>
      </c>
      <c r="E131" t="s">
        <v>763</v>
      </c>
      <c r="F131" t="s">
        <v>1154</v>
      </c>
      <c r="G131" t="s">
        <v>1151</v>
      </c>
      <c r="H131" t="s">
        <v>106</v>
      </c>
      <c r="I131" s="78">
        <v>759</v>
      </c>
      <c r="J131" s="78">
        <v>26835</v>
      </c>
      <c r="K131" s="78">
        <v>0</v>
      </c>
      <c r="L131" s="78">
        <v>719.18578215000002</v>
      </c>
      <c r="M131" s="79">
        <v>0</v>
      </c>
      <c r="N131" s="79">
        <v>4.7999999999999996E-3</v>
      </c>
      <c r="O131" s="79">
        <v>6.9999999999999999E-4</v>
      </c>
    </row>
    <row r="132" spans="2:15">
      <c r="B132" t="s">
        <v>1155</v>
      </c>
      <c r="C132" t="s">
        <v>1156</v>
      </c>
      <c r="D132" t="s">
        <v>1111</v>
      </c>
      <c r="E132" t="s">
        <v>763</v>
      </c>
      <c r="F132" t="s">
        <v>1157</v>
      </c>
      <c r="G132" t="s">
        <v>1117</v>
      </c>
      <c r="H132" t="s">
        <v>106</v>
      </c>
      <c r="I132" s="78">
        <v>2310</v>
      </c>
      <c r="J132" s="78">
        <v>24101</v>
      </c>
      <c r="K132" s="78">
        <v>0</v>
      </c>
      <c r="L132" s="78">
        <v>1965.8245761000001</v>
      </c>
      <c r="M132" s="79">
        <v>0</v>
      </c>
      <c r="N132" s="79">
        <v>1.2999999999999999E-2</v>
      </c>
      <c r="O132" s="79">
        <v>2E-3</v>
      </c>
    </row>
    <row r="133" spans="2:15">
      <c r="B133" t="s">
        <v>1158</v>
      </c>
      <c r="C133" t="s">
        <v>1159</v>
      </c>
      <c r="D133" t="s">
        <v>1111</v>
      </c>
      <c r="E133" t="s">
        <v>763</v>
      </c>
      <c r="F133" t="s">
        <v>1160</v>
      </c>
      <c r="G133" t="s">
        <v>1161</v>
      </c>
      <c r="H133" t="s">
        <v>106</v>
      </c>
      <c r="I133" s="78">
        <v>52492</v>
      </c>
      <c r="J133" s="78">
        <v>260</v>
      </c>
      <c r="K133" s="78">
        <v>0</v>
      </c>
      <c r="L133" s="78">
        <v>481.90805519999998</v>
      </c>
      <c r="M133" s="79">
        <v>1.6000000000000001E-3</v>
      </c>
      <c r="N133" s="79">
        <v>3.2000000000000002E-3</v>
      </c>
      <c r="O133" s="79">
        <v>5.0000000000000001E-4</v>
      </c>
    </row>
    <row r="134" spans="2:15">
      <c r="B134" t="s">
        <v>1162</v>
      </c>
      <c r="C134" t="s">
        <v>1163</v>
      </c>
      <c r="D134" t="s">
        <v>1164</v>
      </c>
      <c r="E134" t="s">
        <v>763</v>
      </c>
      <c r="F134" t="s">
        <v>1165</v>
      </c>
      <c r="G134" t="s">
        <v>1166</v>
      </c>
      <c r="H134" t="s">
        <v>110</v>
      </c>
      <c r="I134" s="78">
        <v>15105</v>
      </c>
      <c r="J134" s="78">
        <v>3800</v>
      </c>
      <c r="K134" s="78">
        <v>0</v>
      </c>
      <c r="L134" s="78">
        <v>2156.3082330000002</v>
      </c>
      <c r="M134" s="79">
        <v>2.9999999999999997E-4</v>
      </c>
      <c r="N134" s="79">
        <v>1.43E-2</v>
      </c>
      <c r="O134" s="79">
        <v>2.2000000000000001E-3</v>
      </c>
    </row>
    <row r="135" spans="2:15">
      <c r="B135" t="s">
        <v>1167</v>
      </c>
      <c r="C135" t="s">
        <v>1168</v>
      </c>
      <c r="D135" t="s">
        <v>1169</v>
      </c>
      <c r="E135" t="s">
        <v>763</v>
      </c>
      <c r="F135" t="s">
        <v>1170</v>
      </c>
      <c r="G135" t="s">
        <v>1166</v>
      </c>
      <c r="H135" t="s">
        <v>110</v>
      </c>
      <c r="I135" s="78">
        <v>18815</v>
      </c>
      <c r="J135" s="78">
        <v>4173</v>
      </c>
      <c r="K135" s="78">
        <v>0</v>
      </c>
      <c r="L135" s="78">
        <v>2949.5728171649998</v>
      </c>
      <c r="M135" s="79">
        <v>0</v>
      </c>
      <c r="N135" s="79">
        <v>1.9599999999999999E-2</v>
      </c>
      <c r="O135" s="79">
        <v>3.0999999999999999E-3</v>
      </c>
    </row>
    <row r="136" spans="2:15">
      <c r="B136" t="s">
        <v>232</v>
      </c>
      <c r="E136" s="16"/>
      <c r="F136" s="16"/>
      <c r="G136" s="16"/>
    </row>
    <row r="137" spans="2:15">
      <c r="B137" t="s">
        <v>286</v>
      </c>
      <c r="E137" s="16"/>
      <c r="F137" s="16"/>
      <c r="G137" s="16"/>
    </row>
    <row r="138" spans="2:15">
      <c r="B138" t="s">
        <v>287</v>
      </c>
      <c r="E138" s="16"/>
      <c r="F138" s="16"/>
      <c r="G138" s="16"/>
    </row>
    <row r="139" spans="2:15">
      <c r="B139" t="s">
        <v>288</v>
      </c>
      <c r="E139" s="16"/>
      <c r="F139" s="16"/>
      <c r="G139" s="16"/>
    </row>
    <row r="140" spans="2:15">
      <c r="B140" t="s">
        <v>289</v>
      </c>
      <c r="E140" s="16"/>
      <c r="F140" s="16"/>
      <c r="G140" s="16"/>
    </row>
    <row r="141" spans="2:15">
      <c r="E141" s="16"/>
      <c r="F141" s="16"/>
      <c r="G141" s="16"/>
    </row>
    <row r="142" spans="2:15">
      <c r="E142" s="16"/>
      <c r="F142" s="16"/>
      <c r="G142" s="16"/>
    </row>
    <row r="143" spans="2:15"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7" width="10.6640625" style="15" customWidth="1"/>
    <col min="8" max="8" width="14.6640625" style="16" customWidth="1"/>
    <col min="9" max="10" width="11.6640625" style="16" customWidth="1"/>
    <col min="11" max="11" width="14.6640625" style="16" customWidth="1"/>
    <col min="12" max="14" width="10.6640625" style="16" customWidth="1"/>
    <col min="15" max="15" width="7.5546875" style="16" customWidth="1"/>
    <col min="16" max="16" width="6.6640625" style="16" customWidth="1"/>
    <col min="17" max="17" width="7.6640625" style="16" customWidth="1"/>
    <col min="18" max="18" width="7.109375" style="16" customWidth="1"/>
    <col min="19" max="19" width="6" style="16" customWidth="1"/>
    <col min="20" max="20" width="7.88671875" style="16" customWidth="1"/>
    <col min="21" max="21" width="8.109375" style="16" customWidth="1"/>
    <col min="22" max="22" width="6.33203125" style="16" customWidth="1"/>
    <col min="23" max="23" width="8" style="16" customWidth="1"/>
    <col min="24" max="24" width="8.6640625" style="16" customWidth="1"/>
    <col min="25" max="25" width="10" style="16" customWidth="1"/>
    <col min="26" max="26" width="9.5546875" style="16" customWidth="1"/>
    <col min="27" max="27" width="6.109375" style="16" customWidth="1"/>
    <col min="28" max="29" width="5.6640625" style="16" customWidth="1"/>
    <col min="30" max="30" width="6.88671875" style="16" customWidth="1"/>
    <col min="31" max="31" width="6.44140625" style="16" customWidth="1"/>
    <col min="32" max="32" width="6.6640625" style="16" customWidth="1"/>
    <col min="33" max="33" width="7.33203125" style="16" customWidth="1"/>
    <col min="34" max="45" width="5.6640625" style="16" customWidth="1"/>
    <col min="46" max="16384" width="9.10937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2.4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1989</v>
      </c>
      <c r="I11" s="7"/>
      <c r="J11" s="76">
        <v>0</v>
      </c>
      <c r="K11" s="76">
        <v>2474.32914729</v>
      </c>
      <c r="L11" s="7"/>
      <c r="M11" s="77">
        <v>1</v>
      </c>
      <c r="N11" s="77">
        <v>2.5999999999999999E-3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1171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1172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1173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1174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760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1175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230</v>
      </c>
      <c r="D25" s="16"/>
      <c r="E25" s="16"/>
      <c r="F25" s="16"/>
      <c r="G25" s="16"/>
      <c r="H25" s="82">
        <v>1989</v>
      </c>
      <c r="J25" s="82">
        <v>0</v>
      </c>
      <c r="K25" s="82">
        <v>2474.32914729</v>
      </c>
      <c r="M25" s="81">
        <v>1</v>
      </c>
      <c r="N25" s="81">
        <v>2.5999999999999999E-3</v>
      </c>
    </row>
    <row r="26" spans="2:14">
      <c r="B26" s="80" t="s">
        <v>1176</v>
      </c>
      <c r="D26" s="16"/>
      <c r="E26" s="16"/>
      <c r="F26" s="16"/>
      <c r="G26" s="16"/>
      <c r="H26" s="82">
        <v>1989</v>
      </c>
      <c r="J26" s="82">
        <v>0</v>
      </c>
      <c r="K26" s="82">
        <v>2474.32914729</v>
      </c>
      <c r="M26" s="81">
        <v>1</v>
      </c>
      <c r="N26" s="81">
        <v>2.5999999999999999E-3</v>
      </c>
    </row>
    <row r="27" spans="2:14">
      <c r="B27" t="s">
        <v>1177</v>
      </c>
      <c r="C27" t="s">
        <v>1178</v>
      </c>
      <c r="D27" t="s">
        <v>1115</v>
      </c>
      <c r="E27" t="s">
        <v>1179</v>
      </c>
      <c r="F27" t="s">
        <v>1180</v>
      </c>
      <c r="G27" t="s">
        <v>106</v>
      </c>
      <c r="H27" s="78">
        <v>1989</v>
      </c>
      <c r="I27" s="78">
        <v>35231</v>
      </c>
      <c r="J27" s="78">
        <v>0</v>
      </c>
      <c r="K27" s="78">
        <v>2474.32914729</v>
      </c>
      <c r="L27" s="79">
        <v>0</v>
      </c>
      <c r="M27" s="79">
        <v>1</v>
      </c>
      <c r="N27" s="79">
        <v>2.5999999999999999E-3</v>
      </c>
    </row>
    <row r="28" spans="2:14">
      <c r="B28" s="80" t="s">
        <v>1181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226</v>
      </c>
      <c r="C29" t="s">
        <v>226</v>
      </c>
      <c r="D29" s="16"/>
      <c r="E29" s="16"/>
      <c r="F29" t="s">
        <v>226</v>
      </c>
      <c r="G29" t="s">
        <v>226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760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226</v>
      </c>
      <c r="C31" t="s">
        <v>226</v>
      </c>
      <c r="D31" s="16"/>
      <c r="E31" s="16"/>
      <c r="F31" t="s">
        <v>226</v>
      </c>
      <c r="G31" t="s">
        <v>226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1175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226</v>
      </c>
      <c r="C33" t="s">
        <v>226</v>
      </c>
      <c r="D33" s="16"/>
      <c r="E33" s="16"/>
      <c r="F33" t="s">
        <v>226</v>
      </c>
      <c r="G33" t="s">
        <v>226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232</v>
      </c>
      <c r="D34" s="16"/>
      <c r="E34" s="16"/>
      <c r="F34" s="16"/>
      <c r="G34" s="16"/>
    </row>
    <row r="35" spans="2:14">
      <c r="B35" t="s">
        <v>286</v>
      </c>
      <c r="D35" s="16"/>
      <c r="E35" s="16"/>
      <c r="F35" s="16"/>
      <c r="G35" s="16"/>
    </row>
    <row r="36" spans="2:14">
      <c r="B36" t="s">
        <v>287</v>
      </c>
      <c r="D36" s="16"/>
      <c r="E36" s="16"/>
      <c r="F36" s="16"/>
      <c r="G36" s="16"/>
    </row>
    <row r="37" spans="2:14">
      <c r="B37" t="s">
        <v>288</v>
      </c>
      <c r="D37" s="16"/>
      <c r="E37" s="16"/>
      <c r="F37" s="16"/>
      <c r="G37" s="16"/>
    </row>
    <row r="38" spans="2:14">
      <c r="B38" t="s">
        <v>289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9" width="10.6640625" style="16" customWidth="1"/>
    <col min="10" max="10" width="14.6640625" style="16" customWidth="1"/>
    <col min="11" max="11" width="11.6640625" style="16" customWidth="1"/>
    <col min="12" max="12" width="14.6640625" style="16" customWidth="1"/>
    <col min="13" max="15" width="10.6640625" style="16" customWidth="1"/>
    <col min="16" max="16" width="7.5546875" style="16" customWidth="1"/>
    <col min="17" max="17" width="6.6640625" style="16" customWidth="1"/>
    <col min="18" max="18" width="7.6640625" style="16" customWidth="1"/>
    <col min="19" max="19" width="7.109375" style="16" customWidth="1"/>
    <col min="20" max="20" width="6" style="16" customWidth="1"/>
    <col min="21" max="21" width="7.88671875" style="16" customWidth="1"/>
    <col min="22" max="22" width="8.109375" style="16" customWidth="1"/>
    <col min="23" max="23" width="6.33203125" style="16" customWidth="1"/>
    <col min="24" max="24" width="8" style="16" customWidth="1"/>
    <col min="25" max="25" width="8.6640625" style="16" customWidth="1"/>
    <col min="26" max="26" width="10" style="16" customWidth="1"/>
    <col min="27" max="27" width="9.5546875" style="16" customWidth="1"/>
    <col min="28" max="28" width="6.109375" style="16" customWidth="1"/>
    <col min="29" max="30" width="5.6640625" style="16" customWidth="1"/>
    <col min="31" max="31" width="6.88671875" style="16" customWidth="1"/>
    <col min="32" max="32" width="6.44140625" style="16" customWidth="1"/>
    <col min="33" max="33" width="6.6640625" style="16" customWidth="1"/>
    <col min="34" max="34" width="7.33203125" style="16" customWidth="1"/>
    <col min="35" max="46" width="5.6640625" style="16" customWidth="1"/>
    <col min="47" max="16384" width="9.1093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2.4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1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4200918.5999999996</v>
      </c>
      <c r="K11" s="7"/>
      <c r="L11" s="76">
        <v>2902.8347525999998</v>
      </c>
      <c r="M11" s="7"/>
      <c r="N11" s="77">
        <v>1</v>
      </c>
      <c r="O11" s="77">
        <v>3.0000000000000001E-3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4200918.5999999996</v>
      </c>
      <c r="L12" s="82">
        <v>2902.8347525999998</v>
      </c>
      <c r="N12" s="81">
        <v>1</v>
      </c>
      <c r="O12" s="81">
        <v>3.0000000000000001E-3</v>
      </c>
    </row>
    <row r="13" spans="2:65">
      <c r="B13" s="80" t="s">
        <v>1182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1183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4200918.5999999996</v>
      </c>
      <c r="L17" s="82">
        <v>2902.8347525999998</v>
      </c>
      <c r="N17" s="81">
        <v>1</v>
      </c>
      <c r="O17" s="81">
        <v>3.0000000000000001E-3</v>
      </c>
    </row>
    <row r="18" spans="2:15">
      <c r="B18" t="s">
        <v>1184</v>
      </c>
      <c r="C18" t="s">
        <v>1185</v>
      </c>
      <c r="D18" t="s">
        <v>100</v>
      </c>
      <c r="E18" t="s">
        <v>1186</v>
      </c>
      <c r="F18" t="s">
        <v>1180</v>
      </c>
      <c r="G18" t="s">
        <v>226</v>
      </c>
      <c r="H18" t="s">
        <v>479</v>
      </c>
      <c r="I18" t="s">
        <v>102</v>
      </c>
      <c r="J18" s="78">
        <v>4200918.5999999996</v>
      </c>
      <c r="K18" s="78">
        <v>69.099999999999994</v>
      </c>
      <c r="L18" s="78">
        <v>2902.8347525999998</v>
      </c>
      <c r="M18" s="79">
        <v>1.15E-2</v>
      </c>
      <c r="N18" s="79">
        <v>1</v>
      </c>
      <c r="O18" s="79">
        <v>3.0000000000000001E-3</v>
      </c>
    </row>
    <row r="19" spans="2:15">
      <c r="B19" s="80" t="s">
        <v>760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I20" t="s">
        <v>226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1182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I23" t="s">
        <v>226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1183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I25" t="s">
        <v>226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226</v>
      </c>
      <c r="C27" t="s">
        <v>226</v>
      </c>
      <c r="D27" s="16"/>
      <c r="E27" s="16"/>
      <c r="F27" t="s">
        <v>226</v>
      </c>
      <c r="G27" t="s">
        <v>226</v>
      </c>
      <c r="I27" t="s">
        <v>226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760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226</v>
      </c>
      <c r="C29" t="s">
        <v>226</v>
      </c>
      <c r="D29" s="16"/>
      <c r="E29" s="16"/>
      <c r="F29" t="s">
        <v>226</v>
      </c>
      <c r="G29" t="s">
        <v>226</v>
      </c>
      <c r="I29" t="s">
        <v>226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232</v>
      </c>
      <c r="C30" s="16"/>
      <c r="D30" s="16"/>
      <c r="E30" s="16"/>
    </row>
    <row r="31" spans="2:15">
      <c r="B31" t="s">
        <v>286</v>
      </c>
      <c r="C31" s="16"/>
      <c r="D31" s="16"/>
      <c r="E31" s="16"/>
    </row>
    <row r="32" spans="2:15">
      <c r="B32" t="s">
        <v>287</v>
      </c>
      <c r="C32" s="16"/>
      <c r="D32" s="16"/>
      <c r="E32" s="16"/>
    </row>
    <row r="33" spans="2:5">
      <c r="B33" t="s">
        <v>288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6640625" style="16" customWidth="1"/>
    <col min="14" max="14" width="7.109375" style="16" customWidth="1"/>
    <col min="15" max="15" width="6" style="16" customWidth="1"/>
    <col min="16" max="16" width="7.88671875" style="16" customWidth="1"/>
    <col min="17" max="17" width="8.109375" style="16" customWidth="1"/>
    <col min="18" max="18" width="6.33203125" style="16" customWidth="1"/>
    <col min="19" max="19" width="8" style="16" customWidth="1"/>
    <col min="20" max="20" width="8.6640625" style="16" customWidth="1"/>
    <col min="21" max="21" width="10" style="16" customWidth="1"/>
    <col min="22" max="22" width="9.5546875" style="16" customWidth="1"/>
    <col min="23" max="23" width="6.109375" style="16" customWidth="1"/>
    <col min="24" max="25" width="5.6640625" style="16" customWidth="1"/>
    <col min="26" max="26" width="6.88671875" style="16" customWidth="1"/>
    <col min="27" max="27" width="6.44140625" style="16" customWidth="1"/>
    <col min="28" max="28" width="6.6640625" style="16" customWidth="1"/>
    <col min="29" max="29" width="7.33203125" style="16" customWidth="1"/>
    <col min="30" max="41" width="5.6640625" style="16" customWidth="1"/>
    <col min="42" max="16384" width="9.1093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2.4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1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253916</v>
      </c>
      <c r="H11" s="7"/>
      <c r="I11" s="76">
        <v>322.46027199999997</v>
      </c>
      <c r="J11" s="25"/>
      <c r="K11" s="77">
        <v>1</v>
      </c>
      <c r="L11" s="77">
        <v>2.9999999999999997E-4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253916</v>
      </c>
      <c r="I12" s="82">
        <v>322.46027199999997</v>
      </c>
      <c r="K12" s="81">
        <v>1</v>
      </c>
      <c r="L12" s="81">
        <v>2.9999999999999997E-4</v>
      </c>
    </row>
    <row r="13" spans="2:60">
      <c r="B13" s="80" t="s">
        <v>1187</v>
      </c>
      <c r="D13" s="16"/>
      <c r="E13" s="16"/>
      <c r="G13" s="82">
        <v>253916</v>
      </c>
      <c r="I13" s="82">
        <v>322.46027199999997</v>
      </c>
      <c r="K13" s="81">
        <v>1</v>
      </c>
      <c r="L13" s="81">
        <v>2.9999999999999997E-4</v>
      </c>
    </row>
    <row r="14" spans="2:60">
      <c r="B14" t="s">
        <v>1188</v>
      </c>
      <c r="C14" t="s">
        <v>1189</v>
      </c>
      <c r="D14" t="s">
        <v>100</v>
      </c>
      <c r="E14" t="s">
        <v>112</v>
      </c>
      <c r="F14" t="s">
        <v>102</v>
      </c>
      <c r="G14" s="78">
        <v>6500</v>
      </c>
      <c r="H14" s="78">
        <v>1920</v>
      </c>
      <c r="I14" s="78">
        <v>124.8</v>
      </c>
      <c r="J14" s="79">
        <v>3.3E-3</v>
      </c>
      <c r="K14" s="79">
        <v>0.38700000000000001</v>
      </c>
      <c r="L14" s="79">
        <v>1E-4</v>
      </c>
    </row>
    <row r="15" spans="2:60">
      <c r="B15" t="s">
        <v>1190</v>
      </c>
      <c r="C15" t="s">
        <v>1191</v>
      </c>
      <c r="D15" t="s">
        <v>100</v>
      </c>
      <c r="E15" t="s">
        <v>337</v>
      </c>
      <c r="F15" t="s">
        <v>102</v>
      </c>
      <c r="G15" s="78">
        <v>84900</v>
      </c>
      <c r="H15" s="78">
        <v>117.1</v>
      </c>
      <c r="I15" s="78">
        <v>99.417900000000003</v>
      </c>
      <c r="J15" s="79">
        <v>8.2000000000000007E-3</v>
      </c>
      <c r="K15" s="79">
        <v>0.30830000000000002</v>
      </c>
      <c r="L15" s="79">
        <v>1E-4</v>
      </c>
    </row>
    <row r="16" spans="2:60">
      <c r="B16" t="s">
        <v>1192</v>
      </c>
      <c r="C16" t="s">
        <v>1193</v>
      </c>
      <c r="D16" t="s">
        <v>100</v>
      </c>
      <c r="E16" t="s">
        <v>125</v>
      </c>
      <c r="F16" t="s">
        <v>102</v>
      </c>
      <c r="G16" s="78">
        <v>111670</v>
      </c>
      <c r="H16" s="78">
        <v>61</v>
      </c>
      <c r="I16" s="78">
        <v>68.118700000000004</v>
      </c>
      <c r="J16" s="79">
        <v>4.0000000000000001E-3</v>
      </c>
      <c r="K16" s="79">
        <v>0.2112</v>
      </c>
      <c r="L16" s="79">
        <v>1E-4</v>
      </c>
    </row>
    <row r="17" spans="2:12">
      <c r="B17" t="s">
        <v>1194</v>
      </c>
      <c r="C17" t="s">
        <v>1195</v>
      </c>
      <c r="D17" t="s">
        <v>100</v>
      </c>
      <c r="E17" t="s">
        <v>129</v>
      </c>
      <c r="F17" t="s">
        <v>102</v>
      </c>
      <c r="G17" s="78">
        <v>8800</v>
      </c>
      <c r="H17" s="78">
        <v>4</v>
      </c>
      <c r="I17" s="78">
        <v>0.35199999999999998</v>
      </c>
      <c r="J17" s="79">
        <v>6.7999999999999996E-3</v>
      </c>
      <c r="K17" s="79">
        <v>1.1000000000000001E-3</v>
      </c>
      <c r="L17" s="79">
        <v>0</v>
      </c>
    </row>
    <row r="18" spans="2:12">
      <c r="B18" t="s">
        <v>1196</v>
      </c>
      <c r="C18" t="s">
        <v>1197</v>
      </c>
      <c r="D18" t="s">
        <v>100</v>
      </c>
      <c r="E18" t="s">
        <v>129</v>
      </c>
      <c r="F18" t="s">
        <v>102</v>
      </c>
      <c r="G18" s="78">
        <v>4360</v>
      </c>
      <c r="H18" s="78">
        <v>5.6</v>
      </c>
      <c r="I18" s="78">
        <v>0.24415999999999999</v>
      </c>
      <c r="J18" s="79">
        <v>3.0000000000000001E-3</v>
      </c>
      <c r="K18" s="79">
        <v>8.0000000000000004E-4</v>
      </c>
      <c r="L18" s="79">
        <v>0</v>
      </c>
    </row>
    <row r="19" spans="2:12">
      <c r="B19" t="s">
        <v>1198</v>
      </c>
      <c r="C19" t="s">
        <v>1199</v>
      </c>
      <c r="D19" t="s">
        <v>100</v>
      </c>
      <c r="E19" t="s">
        <v>129</v>
      </c>
      <c r="F19" t="s">
        <v>102</v>
      </c>
      <c r="G19" s="78">
        <v>6540</v>
      </c>
      <c r="H19" s="78">
        <v>95.4</v>
      </c>
      <c r="I19" s="78">
        <v>6.23916</v>
      </c>
      <c r="J19" s="79">
        <v>3.0000000000000001E-3</v>
      </c>
      <c r="K19" s="79">
        <v>1.9300000000000001E-2</v>
      </c>
      <c r="L19" s="79">
        <v>0</v>
      </c>
    </row>
    <row r="20" spans="2:12">
      <c r="B20" t="s">
        <v>1200</v>
      </c>
      <c r="C20" t="s">
        <v>1201</v>
      </c>
      <c r="D20" t="s">
        <v>100</v>
      </c>
      <c r="E20" t="s">
        <v>129</v>
      </c>
      <c r="F20" t="s">
        <v>102</v>
      </c>
      <c r="G20" s="78">
        <v>14940</v>
      </c>
      <c r="H20" s="78">
        <v>81.900000000000006</v>
      </c>
      <c r="I20" s="78">
        <v>12.235860000000001</v>
      </c>
      <c r="J20" s="79">
        <v>2.8999999999999998E-3</v>
      </c>
      <c r="K20" s="79">
        <v>3.7900000000000003E-2</v>
      </c>
      <c r="L20" s="79">
        <v>0</v>
      </c>
    </row>
    <row r="21" spans="2:12">
      <c r="B21" t="s">
        <v>1202</v>
      </c>
      <c r="C21" t="s">
        <v>1203</v>
      </c>
      <c r="D21" t="s">
        <v>100</v>
      </c>
      <c r="E21" t="s">
        <v>129</v>
      </c>
      <c r="F21" t="s">
        <v>102</v>
      </c>
      <c r="G21" s="78">
        <v>16206</v>
      </c>
      <c r="H21" s="78">
        <v>68.2</v>
      </c>
      <c r="I21" s="78">
        <v>11.052492000000001</v>
      </c>
      <c r="J21" s="79">
        <v>1.3100000000000001E-2</v>
      </c>
      <c r="K21" s="79">
        <v>3.4299999999999997E-2</v>
      </c>
      <c r="L21" s="79">
        <v>0</v>
      </c>
    </row>
    <row r="22" spans="2:12">
      <c r="B22" s="80" t="s">
        <v>230</v>
      </c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1204</v>
      </c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226</v>
      </c>
      <c r="C24" t="s">
        <v>226</v>
      </c>
      <c r="D24" s="16"/>
      <c r="E24" t="s">
        <v>226</v>
      </c>
      <c r="F24" t="s">
        <v>226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t="s">
        <v>232</v>
      </c>
      <c r="D25" s="16"/>
      <c r="E25" s="16"/>
    </row>
    <row r="26" spans="2:12">
      <c r="B26" t="s">
        <v>286</v>
      </c>
      <c r="D26" s="16"/>
      <c r="E26" s="16"/>
    </row>
    <row r="27" spans="2:12">
      <c r="B27" t="s">
        <v>287</v>
      </c>
      <c r="D27" s="16"/>
      <c r="E27" s="16"/>
    </row>
    <row r="28" spans="2:12">
      <c r="B28" t="s">
        <v>288</v>
      </c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Ifat Bechor Barkat</cp:lastModifiedBy>
  <dcterms:created xsi:type="dcterms:W3CDTF">2015-11-10T09:34:27Z</dcterms:created>
  <dcterms:modified xsi:type="dcterms:W3CDTF">2023-02-01T10:58:29Z</dcterms:modified>
</cp:coreProperties>
</file>