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TA_TI_Aguda_iria\"/>
    </mc:Choice>
  </mc:AlternateContent>
  <xr:revisionPtr revIDLastSave="0" documentId="13_ncr:1_{4E26703C-E2F1-470A-A979-24DBE1A0ACD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D43" i="1" l="1"/>
  <c r="C20" i="27"/>
  <c r="C12" i="27"/>
  <c r="C11" i="27" l="1"/>
</calcChain>
</file>

<file path=xl/sharedStrings.xml><?xml version="1.0" encoding="utf-8"?>
<sst xmlns="http://schemas.openxmlformats.org/spreadsheetml/2006/main" count="6146" uniqueCount="1836">
  <si>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</si>
  <si>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</si>
  <si>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</si>
  <si>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</si>
  <si>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</si>
  <si>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</si>
  <si>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</si>
  <si>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</si>
  <si>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</si>
  <si>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</si>
  <si>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</si>
  <si>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</si>
  <si>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</si>
  <si>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</si>
  <si>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</si>
  <si>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</si>
  <si>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</si>
  <si>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</si>
  <si>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</si>
  <si>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</si>
  <si>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</si>
  <si>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</si>
  <si>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</si>
  <si>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</si>
  <si>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</si>
  <si>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</si>
  <si>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</si>
  <si>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</si>
  <si>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</si>
  <si>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</si>
  <si>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</si>
  <si>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</si>
  <si>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</si>
  <si>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</si>
  <si>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</si>
  <si>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</si>
  <si>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</si>
  <si>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</si>
  <si>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</si>
  <si>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</si>
  <si>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</si>
  <si>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</si>
  <si>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</si>
  <si>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</si>
  <si>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</si>
  <si>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</si>
  <si>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</si>
  <si>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</si>
  <si>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</si>
  <si>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</si>
  <si>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</si>
  <si>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</si>
  <si>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</si>
  <si>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</si>
  <si>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</si>
  <si>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</si>
  <si>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</si>
  <si>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</si>
  <si>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</si>
  <si>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</si>
  <si>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</si>
  <si>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</si>
  <si>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</si>
  <si>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</si>
  <si>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</si>
  <si>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</si>
  <si>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</si>
  <si>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</si>
  <si>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</si>
  <si>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</si>
  <si>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</si>
  <si>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</si>
  <si>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</si>
  <si>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</si>
  <si>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</si>
  <si>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</si>
  <si>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</si>
  <si>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</si>
  <si>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</si>
  <si>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</si>
  <si>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</si>
  <si>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</si>
  <si>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</si>
  <si>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</si>
  <si>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</si>
  <si>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</si>
  <si>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</si>
  <si>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</si>
  <si>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</si>
  <si>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</si>
  <si>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</si>
  <si>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</si>
  <si>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</si>
  <si>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</si>
  <si>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</si>
  <si>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</si>
  <si>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</si>
  <si>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</si>
  <si>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</si>
  <si>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</si>
  <si>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</si>
  <si>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</si>
  <si>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</si>
  <si>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</si>
  <si>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</si>
  <si>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</si>
  <si>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</si>
  <si>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</si>
  <si>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</si>
  <si>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</si>
  <si>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</si>
  <si>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</si>
  <si>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</si>
  <si>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</si>
  <si>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</si>
  <si>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</si>
  <si>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</si>
  <si>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</si>
  <si>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</si>
  <si>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</si>
  <si>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</si>
  <si>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</si>
  <si>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</si>
  <si>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</si>
  <si>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</si>
  <si>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</si>
  <si>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</si>
  <si>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</si>
  <si>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</si>
  <si>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</si>
  <si>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</si>
  <si>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</si>
  <si>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</si>
  <si>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</si>
  <si>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</si>
  <si>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</si>
  <si>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</si>
  <si>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</si>
  <si>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</si>
  <si>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</si>
  <si>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</si>
  <si>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</si>
  <si>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</si>
  <si>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</si>
  <si>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</si>
  <si>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</si>
  <si>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</si>
  <si>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</si>
  <si>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</si>
  <si>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</si>
  <si>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</si>
  <si>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</si>
  <si>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</si>
  <si>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</si>
  <si>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</si>
  <si>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</si>
  <si>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</si>
  <si>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</si>
  <si>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</si>
  <si>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</si>
  <si>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</si>
  <si>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</si>
  <si>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</si>
  <si>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</si>
  <si>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</si>
  <si>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</si>
  <si>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</si>
  <si>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</si>
  <si>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</si>
  <si>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</si>
  <si>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</si>
  <si>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</si>
  <si>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</si>
  <si>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</si>
  <si>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</si>
  <si>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</si>
  <si>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</si>
  <si>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</si>
  <si>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</si>
  <si>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</si>
  <si>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</si>
  <si>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</si>
  <si>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</si>
  <si>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</si>
  <si>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</si>
  <si>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</si>
  <si>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</si>
  <si>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</si>
  <si>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</si>
  <si>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</si>
  <si>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</si>
  <si>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</si>
  <si>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</si>
  <si>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</si>
  <si>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</si>
  <si>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</si>
  <si>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</si>
  <si>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</si>
  <si>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תגמולים של עובדים בעירית ת"א יפו א.ש בע"מ</t>
  </si>
  <si>
    <t>עיריית תל אביב  תגמולים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</si>
  <si>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</si>
  <si>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</si>
  <si>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</si>
  <si>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</si>
  <si>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</si>
  <si>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</si>
  <si>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12</t>
  </si>
  <si>
    <t>ilAAA</t>
  </si>
  <si>
    <t>S&amp;P מעלות</t>
  </si>
  <si>
    <t>עו'ש- לאומי</t>
  </si>
  <si>
    <t>10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</si>
  <si>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</si>
  <si>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</si>
  <si>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</si>
  <si>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</si>
  <si>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</si>
  <si>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</si>
  <si>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</si>
  <si>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</si>
  <si>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</si>
  <si>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</si>
  <si>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</si>
  <si>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</si>
  <si>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</si>
  <si>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</si>
  <si>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</si>
  <si>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18/05/22</t>
  </si>
  <si>
    <t>ממשל צמודה 0527- גליל</t>
  </si>
  <si>
    <t>1140847</t>
  </si>
  <si>
    <t>16/08/22</t>
  </si>
  <si>
    <t>ממשל צמודה 0923- גליל</t>
  </si>
  <si>
    <t>1128081</t>
  </si>
  <si>
    <t>17/02/22</t>
  </si>
  <si>
    <t>ממשל צמודה 1025- גליל</t>
  </si>
  <si>
    <t>1135912</t>
  </si>
  <si>
    <t>03/08/21</t>
  </si>
  <si>
    <t>ממשל צמודה 1131- גליל</t>
  </si>
  <si>
    <t>1172220</t>
  </si>
  <si>
    <t>03/11/21</t>
  </si>
  <si>
    <t>ממשלתי צמוד 841- גליל</t>
  </si>
  <si>
    <t>1120583</t>
  </si>
  <si>
    <t>09/06/20</t>
  </si>
  <si>
    <t>ממשלתית צמודה 0.5% 0529- גליל</t>
  </si>
  <si>
    <t>1157023</t>
  </si>
  <si>
    <t>03/11/22</t>
  </si>
  <si>
    <t>ממשלתית צמודה 0726- גליל</t>
  </si>
  <si>
    <t>1169564</t>
  </si>
  <si>
    <t>29/08/21</t>
  </si>
  <si>
    <t>סה"כ לא צמודות</t>
  </si>
  <si>
    <t>סה"כ מלווה קצר מועד</t>
  </si>
  <si>
    <t>מלווה קצר מועד 1023- בנק ישראל- מק"מ</t>
  </si>
  <si>
    <t>8231029</t>
  </si>
  <si>
    <t>12/10/22</t>
  </si>
  <si>
    <t>מלווה קצר מועד 1213- בנק ישראל- מק"מ</t>
  </si>
  <si>
    <t>8231219</t>
  </si>
  <si>
    <t>15/12/22</t>
  </si>
  <si>
    <t>מלווה קצר מועד 513- בנק ישראל- מק"מ</t>
  </si>
  <si>
    <t>8230518</t>
  </si>
  <si>
    <t>11/05/22</t>
  </si>
  <si>
    <t>מקמ 813</t>
  </si>
  <si>
    <t>8230815</t>
  </si>
  <si>
    <t>מקמ 913- בנק ישראל- מק"מ</t>
  </si>
  <si>
    <t>8230914</t>
  </si>
  <si>
    <t>18/09/22</t>
  </si>
  <si>
    <t>סה"כ שחר</t>
  </si>
  <si>
    <t>ממשל שיקלית 0928- שחר</t>
  </si>
  <si>
    <t>1150879</t>
  </si>
  <si>
    <t>11/08/22</t>
  </si>
  <si>
    <t>ממשל שקלית 0226- שחר</t>
  </si>
  <si>
    <t>1174697</t>
  </si>
  <si>
    <t>ממשל שקלית 0327- שחר</t>
  </si>
  <si>
    <t>1139344</t>
  </si>
  <si>
    <t>18/08/21</t>
  </si>
  <si>
    <t>ממשל שקלית 0347- שחר</t>
  </si>
  <si>
    <t>1140193</t>
  </si>
  <si>
    <t>10/11/21</t>
  </si>
  <si>
    <t>ממשל שקלית 0723- שחר</t>
  </si>
  <si>
    <t>1167105</t>
  </si>
  <si>
    <t>30/08/22</t>
  </si>
  <si>
    <t>ממשל שקלית 323- שחר</t>
  </si>
  <si>
    <t>1126747</t>
  </si>
  <si>
    <t>24/05/22</t>
  </si>
  <si>
    <t>ממשלתי שקלי  1026- שחר</t>
  </si>
  <si>
    <t>1099456</t>
  </si>
  <si>
    <t>07/02/21</t>
  </si>
  <si>
    <t>ממשלתי שקלי 324- שחר</t>
  </si>
  <si>
    <t>1130848</t>
  </si>
  <si>
    <t>ממשלתית שקלית 1.00% 03/30- שחר</t>
  </si>
  <si>
    <t>1160985</t>
  </si>
  <si>
    <t>23/11/22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</si>
  <si>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</si>
  <si>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</si>
  <si>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</si>
  <si>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</si>
  <si>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</si>
  <si>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</si>
  <si>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30/11/2023- Treasury Bill</t>
  </si>
  <si>
    <t>US912796ZD42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</si>
  <si>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</si>
  <si>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</si>
  <si>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</si>
  <si>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</si>
  <si>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</si>
  <si>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</si>
  <si>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</si>
  <si>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</si>
  <si>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</si>
  <si>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</si>
  <si>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</si>
  <si>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</si>
  <si>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</si>
  <si>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</si>
  <si>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</si>
  <si>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</si>
  <si>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</si>
  <si>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</si>
  <si>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</si>
  <si>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</si>
  <si>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  אגח 179- בנק לאומי לישראל בע"מ</t>
  </si>
  <si>
    <t>6040372</t>
  </si>
  <si>
    <t>520018078</t>
  </si>
  <si>
    <t>02/02/22</t>
  </si>
  <si>
    <t>לאומי אגח 181- בנק לאומי לישראל בע"מ</t>
  </si>
  <si>
    <t>6040505</t>
  </si>
  <si>
    <t>Aaa.il</t>
  </si>
  <si>
    <t>07/06/20</t>
  </si>
  <si>
    <t>לאומי אגח 182- בנק לאומי לישראל בע"מ</t>
  </si>
  <si>
    <t>6040539</t>
  </si>
  <si>
    <t>01/02/22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</si>
  <si>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</si>
  <si>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</si>
  <si>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</si>
  <si>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</si>
  <si>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</si>
  <si>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</si>
  <si>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</si>
  <si>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אגח61- מזרחי טפחות חברה להנפקות בע"מ</t>
  </si>
  <si>
    <t>2310464</t>
  </si>
  <si>
    <t>27/01/22</t>
  </si>
  <si>
    <t>מזרחי טפחות הנפ 9/24- מזרחי טפחות חברה להנפקות בע"מ</t>
  </si>
  <si>
    <t>2310217</t>
  </si>
  <si>
    <t>11/12/19</t>
  </si>
  <si>
    <t>מקורות 10  2023/2027 0.5%- מקורות חברת מים בע"מ</t>
  </si>
  <si>
    <t>1158468</t>
  </si>
  <si>
    <t>520010869</t>
  </si>
  <si>
    <t>13/02/20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</si>
  <si>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</si>
  <si>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</si>
  <si>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</si>
  <si>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</si>
  <si>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</si>
  <si>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</si>
  <si>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</si>
  <si>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</si>
  <si>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</si>
  <si>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</si>
  <si>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16/11/22</t>
  </si>
  <si>
    <t>פועלים הנפ 35- הפועלים הנפקות בע"מ</t>
  </si>
  <si>
    <t>1940618</t>
  </si>
  <si>
    <t>14/05/20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</si>
  <si>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</si>
  <si>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</si>
  <si>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</si>
  <si>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</si>
  <si>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04/10/20</t>
  </si>
  <si>
    <t>חשמל     אגח 29- חברת החשמל לישראל בע"מ</t>
  </si>
  <si>
    <t>6000236</t>
  </si>
  <si>
    <t>520000472</t>
  </si>
  <si>
    <t>אנרגיה</t>
  </si>
  <si>
    <t>Aa1.il</t>
  </si>
  <si>
    <t>24/12/19</t>
  </si>
  <si>
    <t>חשמל אגח 31- חברת החשמל לישראל בע"מ</t>
  </si>
  <si>
    <t>6000285</t>
  </si>
  <si>
    <t>28/11/22</t>
  </si>
  <si>
    <t>חשמל אגח 32- חברת החשמל לישראל בע"מ</t>
  </si>
  <si>
    <t>6000384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</si>
  <si>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</si>
  <si>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</si>
  <si>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</si>
  <si>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</si>
  <si>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</si>
  <si>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18/07/22</t>
  </si>
  <si>
    <t>עזריאלי אגח ה- קבוצת עזריאלי בע"מ (לשעבר קנית מימון)</t>
  </si>
  <si>
    <t>1156603</t>
  </si>
  <si>
    <t>13/11/22</t>
  </si>
  <si>
    <t>עזריאלי אגח ח- קבוצת עזריאלי בע"מ (לשעבר קנית מימון)</t>
  </si>
  <si>
    <t>1178680</t>
  </si>
  <si>
    <t>ilAA+</t>
  </si>
  <si>
    <t>עזריאלי קבוצה אגח ב סחיר- קבוצת עזריאלי בע"מ (לשעבר קנית מימון)</t>
  </si>
  <si>
    <t>1134436</t>
  </si>
  <si>
    <t>12/08/21</t>
  </si>
  <si>
    <t>פועלים הנפ הת טו- הפועלים הנפקות בע"מ</t>
  </si>
  <si>
    <t>1940543</t>
  </si>
  <si>
    <t>10/02/21</t>
  </si>
  <si>
    <t>איירפורט אגח ה- איירפורט סיטי בע"מ</t>
  </si>
  <si>
    <t>1133487</t>
  </si>
  <si>
    <t>511659401</t>
  </si>
  <si>
    <t>ilAA</t>
  </si>
  <si>
    <t>07/06/21</t>
  </si>
  <si>
    <t>אמות אגח ד- אמות השקעות בע"מ</t>
  </si>
  <si>
    <t>1133149</t>
  </si>
  <si>
    <t>520026683</t>
  </si>
  <si>
    <t>Aa2.il</t>
  </si>
  <si>
    <t>07/12/22</t>
  </si>
  <si>
    <t>אמות אגח ו- אמות השקעות בע"מ</t>
  </si>
  <si>
    <t>1158609</t>
  </si>
  <si>
    <t>19/05/22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</si>
  <si>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</si>
  <si>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</si>
  <si>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</si>
  <si>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</si>
  <si>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</si>
  <si>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30/07/19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</si>
  <si>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</si>
  <si>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</si>
  <si>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</si>
  <si>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</si>
  <si>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</si>
  <si>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</si>
  <si>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</si>
  <si>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</si>
  <si>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</si>
  <si>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21/07/19</t>
  </si>
  <si>
    <t>מליסרון  אגח יט- מליסרון בע"מ</t>
  </si>
  <si>
    <t>3230398</t>
  </si>
  <si>
    <t>520037789</t>
  </si>
  <si>
    <t>מליסרון אג"ח יג- מליסרון בע"מ</t>
  </si>
  <si>
    <t>3230224</t>
  </si>
  <si>
    <t>13/08/19</t>
  </si>
  <si>
    <t>מליסרון אגח י'- מליסרון בע"מ</t>
  </si>
  <si>
    <t>3230190</t>
  </si>
  <si>
    <t>מליסרון אגח יא- מליסרון בע"מ</t>
  </si>
  <si>
    <t>3230208</t>
  </si>
  <si>
    <t>מליסרון אגח יז- מליסרון בע"מ</t>
  </si>
  <si>
    <t>3230273</t>
  </si>
  <si>
    <t>מליסרון אגח כ- מליסרון בע"מ</t>
  </si>
  <si>
    <t>3230422</t>
  </si>
  <si>
    <t>פועלים הנפקות התחייבות נדחית ס- הפועלים הנפקות בע"מ</t>
  </si>
  <si>
    <t>1940626</t>
  </si>
  <si>
    <t>07/07/22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</si>
  <si>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</si>
  <si>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</si>
  <si>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</si>
  <si>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</si>
  <si>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</si>
  <si>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31/10/19</t>
  </si>
  <si>
    <t>ריט 1 סד ה- ריט 1 בע"מ</t>
  </si>
  <si>
    <t>1136753</t>
  </si>
  <si>
    <t>שופרסל אגח ד- שופר-סל בע"מ</t>
  </si>
  <si>
    <t>7770191</t>
  </si>
  <si>
    <t>520022732</t>
  </si>
  <si>
    <t>רשתות שיווק</t>
  </si>
  <si>
    <t>15/07/19</t>
  </si>
  <si>
    <t>שופרסל אגח ו- שופר-סל בע"מ</t>
  </si>
  <si>
    <t>7770217</t>
  </si>
  <si>
    <t>29/07/20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</si>
  <si>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</si>
  <si>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</si>
  <si>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</si>
  <si>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</si>
  <si>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</si>
  <si>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</si>
  <si>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</si>
  <si>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</si>
  <si>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07/01/19</t>
  </si>
  <si>
    <t>ביג אגח כ- ביג מרכזי קניות (2004) בע"מ</t>
  </si>
  <si>
    <t>1186188</t>
  </si>
  <si>
    <t>513623314</t>
  </si>
  <si>
    <t>AA-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</si>
  <si>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</si>
  <si>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</si>
  <si>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</si>
  <si>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</si>
  <si>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</si>
  <si>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</si>
  <si>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</si>
  <si>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הפניקס אגח 5- הפניקס אחזקות בע"מ</t>
  </si>
  <si>
    <t>7670284</t>
  </si>
  <si>
    <t>520017450</t>
  </si>
  <si>
    <t>ביטוח</t>
  </si>
  <si>
    <t>Aa3.il</t>
  </si>
  <si>
    <t>17/11/22</t>
  </si>
  <si>
    <t>ירושלים מימון הנפ אגח יג- ירושלים מימון והנפקות (2005) בע"מ</t>
  </si>
  <si>
    <t>1142512</t>
  </si>
  <si>
    <t>513682146</t>
  </si>
  <si>
    <t>12/01/22</t>
  </si>
  <si>
    <t>כללביט מימון אגח ז- כללביט מימון בע"מ</t>
  </si>
  <si>
    <t>1132950</t>
  </si>
  <si>
    <t>513754069</t>
  </si>
  <si>
    <t>רבוע נדלן אגח ה- רבוע כחול נדל"ן בע"מ</t>
  </si>
  <si>
    <t>1130467</t>
  </si>
  <si>
    <t>513765859</t>
  </si>
  <si>
    <t>גירון אגח ו- גירון פיתוח ובניה בע"מ</t>
  </si>
  <si>
    <t>1139849</t>
  </si>
  <si>
    <t>520044520</t>
  </si>
  <si>
    <t>A1.il</t>
  </si>
  <si>
    <t>ג'נריישן קפיטל אגח ב (ריבית לקבל)- ג'נריישן קפיטל בע"מ</t>
  </si>
  <si>
    <t>1177526</t>
  </si>
  <si>
    <t>515846558</t>
  </si>
  <si>
    <t>ilA+</t>
  </si>
  <si>
    <t>21/06/21</t>
  </si>
  <si>
    <t>מגה אור   אגח ו- מגה אור החזקות בע"מ</t>
  </si>
  <si>
    <t>1138668</t>
  </si>
  <si>
    <t>513257873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</si>
  <si>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</si>
  <si>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</si>
  <si>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</si>
  <si>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</si>
  <si>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</si>
  <si>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</si>
  <si>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</si>
  <si>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26/07/22</t>
  </si>
  <si>
    <t>מימון ישיר ד- מימון ישיר מקבוצת ישיר 2006 בע"מ</t>
  </si>
  <si>
    <t>1175660</t>
  </si>
  <si>
    <t>מימון ישיר קבוצה ב- מימון ישיר מקבוצת ישיר 2006 בע"מ</t>
  </si>
  <si>
    <t>1168145</t>
  </si>
  <si>
    <t>אלבר אגח טז 062024- אלבר שירותי מימונית בע"מ</t>
  </si>
  <si>
    <t>1139823</t>
  </si>
  <si>
    <t>512025891</t>
  </si>
  <si>
    <t>ilA</t>
  </si>
  <si>
    <t>אלה ר השקע אגח א- אלה ר. הנדסת בנין והשקעות בע"מ</t>
  </si>
  <si>
    <t>1189950</t>
  </si>
  <si>
    <t>520040015</t>
  </si>
  <si>
    <t>28/09/22</t>
  </si>
  <si>
    <t>אפי נכסים אגח יא- אפי נכסים בע"מ</t>
  </si>
  <si>
    <t>1171628</t>
  </si>
  <si>
    <t>510560188</t>
  </si>
  <si>
    <t>נדלן מניב בחו"ל</t>
  </si>
  <si>
    <t>A2.il</t>
  </si>
  <si>
    <t>26/09/21</t>
  </si>
  <si>
    <t>הכשרת ישוב אגח 21- חברת הכשרת הישוב בישראל בע"מ</t>
  </si>
  <si>
    <t>6120224</t>
  </si>
  <si>
    <t>520020116</t>
  </si>
  <si>
    <t>מימון ישיר אגח ה חסום 22/08- מימון ישיר מקבוצת ישיר 2006 בע"מ</t>
  </si>
  <si>
    <t>11828310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</si>
  <si>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</si>
  <si>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</si>
  <si>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</si>
  <si>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</si>
  <si>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</si>
  <si>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</si>
  <si>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</si>
  <si>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</si>
  <si>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</si>
  <si>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</si>
  <si>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18/08/22</t>
  </si>
  <si>
    <t>דליה אגח א- דליה חברות אנרגיה בע"מ</t>
  </si>
  <si>
    <t>1184951</t>
  </si>
  <si>
    <t>516269248</t>
  </si>
  <si>
    <t>A3.il</t>
  </si>
  <si>
    <t>02/10/22</t>
  </si>
  <si>
    <t>מגוריט אגח ג- מגוריט ישראל בעמ</t>
  </si>
  <si>
    <t>1175975</t>
  </si>
  <si>
    <t>515434074</t>
  </si>
  <si>
    <t>01/06/21</t>
  </si>
  <si>
    <t>רני צים אגח ב- רני צים מרכזי קניות בע"מ</t>
  </si>
  <si>
    <t>1171834</t>
  </si>
  <si>
    <t>514353671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</si>
  <si>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</si>
  <si>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</si>
  <si>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</si>
  <si>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</si>
  <si>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</si>
  <si>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</si>
  <si>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</si>
  <si>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</si>
  <si>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</si>
  <si>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</si>
  <si>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</si>
  <si>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</si>
  <si>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</si>
  <si>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</si>
  <si>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</si>
  <si>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</si>
  <si>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</si>
  <si>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</si>
  <si>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מניבים ריט אג 1- מניבים קרן הריט החדשה בע"מ</t>
  </si>
  <si>
    <t>1140581</t>
  </si>
  <si>
    <t>515327120</t>
  </si>
  <si>
    <t>21/06/22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</si>
  <si>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</si>
  <si>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</si>
  <si>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</si>
  <si>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</si>
  <si>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</si>
  <si>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</si>
  <si>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</si>
  <si>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</si>
  <si>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</si>
  <si>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</si>
  <si>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</si>
  <si>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</si>
  <si>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</si>
  <si>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</si>
  <si>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</si>
  <si>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</si>
  <si>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</si>
  <si>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</si>
  <si>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</si>
  <si>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</si>
  <si>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26/07/20</t>
  </si>
  <si>
    <t>דיסקונט אגח יד- דיסקונט מנפיקים בע"מ</t>
  </si>
  <si>
    <t>7480163</t>
  </si>
  <si>
    <t>מז טפ הנ אגח 63- מזרחי טפחות חברה להנפקות בע"מ</t>
  </si>
  <si>
    <t>2310548</t>
  </si>
  <si>
    <t>05/07/22</t>
  </si>
  <si>
    <t>מז טפ הנפ אגח60- מזרחי טפחות חברה להנפקות בע"מ</t>
  </si>
  <si>
    <t>2310456</t>
  </si>
  <si>
    <t>17/06/21</t>
  </si>
  <si>
    <t>פועלים אגח 100- בנק הפועלים בע"מ</t>
  </si>
  <si>
    <t>6620488</t>
  </si>
  <si>
    <t>חשמל     אגח 30- חברת החשמל לישראל בע"מ</t>
  </si>
  <si>
    <t>6000277</t>
  </si>
  <si>
    <t>03/02/20</t>
  </si>
  <si>
    <t>סאמיט  אגח ח- סאמיט אחזקות נדל"ן בע"מ</t>
  </si>
  <si>
    <t>1138940</t>
  </si>
  <si>
    <t>520043720</t>
  </si>
  <si>
    <t>אייסיאל   אגח ה- איי.סי.אל גרופ בע"מ (דואלי)</t>
  </si>
  <si>
    <t>2810299</t>
  </si>
  <si>
    <t>520027830</t>
  </si>
  <si>
    <t>26/04/21</t>
  </si>
  <si>
    <t>אמות אגח ה- אמות השקעות בע"מ</t>
  </si>
  <si>
    <t>1138114</t>
  </si>
  <si>
    <t>07/08/19</t>
  </si>
  <si>
    <t>טאואר אגח ז- טאואר סמיקונדקטור בע"מ</t>
  </si>
  <si>
    <t>1138494</t>
  </si>
  <si>
    <t>520041997</t>
  </si>
  <si>
    <t>מוליכים למחצה</t>
  </si>
  <si>
    <t>מבני תעשיה אגח טז- מבנה נדל"ן (כ.ד)  בע"מ</t>
  </si>
  <si>
    <t>2260438</t>
  </si>
  <si>
    <t>06/06/21</t>
  </si>
  <si>
    <t>מליסרון טו'- מליסרון בע"מ</t>
  </si>
  <si>
    <t>3230240</t>
  </si>
  <si>
    <t>25/03/20</t>
  </si>
  <si>
    <t>נפטא אגח ח- נפטא חברה ישראלית לנפט בע"מ</t>
  </si>
  <si>
    <t>6430169</t>
  </si>
  <si>
    <t>520020942</t>
  </si>
  <si>
    <t>חיפושי נפט וגז</t>
  </si>
  <si>
    <t>29/01/19</t>
  </si>
  <si>
    <t>סאמיט אגח ו- סאמיט אחזקות נדל"ן בע"מ</t>
  </si>
  <si>
    <t>1130939</t>
  </si>
  <si>
    <t>סאמיט אגח ז- סאמיט אחזקות נדל"ן בע"מ</t>
  </si>
  <si>
    <t>1133479</t>
  </si>
  <si>
    <t>שלמה החז אגח יז- ש. שלמה החזקות בע"מ לשעבר ניו קופל</t>
  </si>
  <si>
    <t>1410299</t>
  </si>
  <si>
    <t>520034372</t>
  </si>
  <si>
    <t>04/02/19</t>
  </si>
  <si>
    <t>אלוני חץ אגח יג- אלוני-חץ נכסים והשקעות בע"מ</t>
  </si>
  <si>
    <t>1189406</t>
  </si>
  <si>
    <t>אלקו סדרה אגח יג 2022/2029- אלקו בע"מ</t>
  </si>
  <si>
    <t>6940233</t>
  </si>
  <si>
    <t>520025370</t>
  </si>
  <si>
    <t>11/07/22</t>
  </si>
  <si>
    <t>הראל הנפקות יג ש- הראל ביטוח מימון והנפקות בע"מ</t>
  </si>
  <si>
    <t>1138171</t>
  </si>
  <si>
    <t>513834200</t>
  </si>
  <si>
    <t>כללביט כתהתנ אגח יב- כללביט מימון בע"מ</t>
  </si>
  <si>
    <t>1179928</t>
  </si>
  <si>
    <t>נמקו  אגח ב' 2020/2032 4.5%- נמקו ריאליטי לטד</t>
  </si>
  <si>
    <t>1160258</t>
  </si>
  <si>
    <t>1665</t>
  </si>
  <si>
    <t>24/10/21</t>
  </si>
  <si>
    <t>פורמולה אגח ג חסום- פורמולה מערכות (1985)בע"מ</t>
  </si>
  <si>
    <t>25602090</t>
  </si>
  <si>
    <t>520036690</t>
  </si>
  <si>
    <t>פניקס הון אגח ד- הפניקס גיוסי הון (2009) בע"מ</t>
  </si>
  <si>
    <t>1133529</t>
  </si>
  <si>
    <t>514290345</t>
  </si>
  <si>
    <t>18/08/19</t>
  </si>
  <si>
    <t>פניקס הון אגח ו- הפניקס גיוסי הון (2009) בע"מ</t>
  </si>
  <si>
    <t>1136696</t>
  </si>
  <si>
    <t>27/08/19</t>
  </si>
  <si>
    <t>פניקס הון אגח יג- הפניקס גיוסי הון (2009) בע"מ</t>
  </si>
  <si>
    <t>1188135</t>
  </si>
  <si>
    <t>פסיפיק  אגח ב- פסיפיק אוק אסאואר(בי וי איי) הולדינגס</t>
  </si>
  <si>
    <t>1163062</t>
  </si>
  <si>
    <t>1662</t>
  </si>
  <si>
    <t>02/11/22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</si>
  <si>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</si>
  <si>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</si>
  <si>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</si>
  <si>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</si>
  <si>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</si>
  <si>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14/08/22</t>
  </si>
  <si>
    <t>יוחננוף אגח א- יוחננוף</t>
  </si>
  <si>
    <t>1187418</t>
  </si>
  <si>
    <t>511344186</t>
  </si>
  <si>
    <t>מגדל הון אגח ג- מגדל ביטוח גיוס הון בע"מ</t>
  </si>
  <si>
    <t>1135862</t>
  </si>
  <si>
    <t>513230029</t>
  </si>
  <si>
    <t>ספנסר אגח ג- ספנסר אקוויטי גרופ לימיטד</t>
  </si>
  <si>
    <t>1147495</t>
  </si>
  <si>
    <t>1838863</t>
  </si>
  <si>
    <t>פתאל אירופה אגח ב- פתאל נכסים(אירופה)בע"מ</t>
  </si>
  <si>
    <t>1140854</t>
  </si>
  <si>
    <t>515328250</t>
  </si>
  <si>
    <t>שפיר הנדסה אגח ב- שפיר הנדסה ותעשיה בע"מ</t>
  </si>
  <si>
    <t>1141951</t>
  </si>
  <si>
    <t>514892801</t>
  </si>
  <si>
    <t>מתכת ומוצרי בניה</t>
  </si>
  <si>
    <t>24/02/22</t>
  </si>
  <si>
    <t>אזורים אגח 11- אזורים-חברה להשקעות בפתוח ובבנין בע"מ</t>
  </si>
  <si>
    <t>7150352</t>
  </si>
  <si>
    <t>520025990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</si>
  <si>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</si>
  <si>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</si>
  <si>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</si>
  <si>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</si>
  <si>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</si>
  <si>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</si>
  <si>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</si>
  <si>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</si>
  <si>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</si>
  <si>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</si>
  <si>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</si>
  <si>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</si>
  <si>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</si>
  <si>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אפי נכסים אגח י- אפי נכסים בע"מ</t>
  </si>
  <si>
    <t>1160878</t>
  </si>
  <si>
    <t>18/01/22</t>
  </si>
  <si>
    <t>אפי נכסים אגח יב- אפי נכסים בע"מ</t>
  </si>
  <si>
    <t>1173764</t>
  </si>
  <si>
    <t>09/03/21</t>
  </si>
  <si>
    <t>אפריקה נכסים אגח ט- אפי נכסים בע"מ</t>
  </si>
  <si>
    <t>1156470</t>
  </si>
  <si>
    <t>בזן אגח ה- בתי זקוק לנפט בע"מ</t>
  </si>
  <si>
    <t>2590388</t>
  </si>
  <si>
    <t>520036658</t>
  </si>
  <si>
    <t>בזן אגח יב- בתי זקוק לנפט בע"מ</t>
  </si>
  <si>
    <t>2590578</t>
  </si>
  <si>
    <t>22/02/22</t>
  </si>
  <si>
    <t>דה לסר אגח ו- דה לסר גרופ לימיטד</t>
  </si>
  <si>
    <t>1167477</t>
  </si>
  <si>
    <t>1513</t>
  </si>
  <si>
    <t>דור אלון אגח ז- דור אלון אנרגיה בישראל (1988) בע"מ</t>
  </si>
  <si>
    <t>1157700</t>
  </si>
  <si>
    <t>520043878</t>
  </si>
  <si>
    <t>11/09/22</t>
  </si>
  <si>
    <t>חברה לישראל 10- החברה לישראל בע"מ</t>
  </si>
  <si>
    <t>5760236</t>
  </si>
  <si>
    <t>520028010</t>
  </si>
  <si>
    <t>28/08/19</t>
  </si>
  <si>
    <t>נכסים ובניין  אגח ט (ריבית לקבל)- חברה לנכסים ולבנין בע"מ</t>
  </si>
  <si>
    <t>6990212</t>
  </si>
  <si>
    <t>520025438</t>
  </si>
  <si>
    <t>סאות'רן אג"ח ג- SOUTHERN PROPERTIES CAPITAL LTD</t>
  </si>
  <si>
    <t>1159474</t>
  </si>
  <si>
    <t>1670</t>
  </si>
  <si>
    <t>סטרוברי פילדס אגח א- סטרוברי פילדס ריט לימיטד</t>
  </si>
  <si>
    <t>1136951</t>
  </si>
  <si>
    <t>1863501</t>
  </si>
  <si>
    <t>ספנסר אגח א- ספנסר אקוויטי גרופ לימיטד</t>
  </si>
  <si>
    <t>1133800</t>
  </si>
  <si>
    <t>ספנסר אגח ב- ספנסר אקוויטי גרופ לימיטד</t>
  </si>
  <si>
    <t>1139898</t>
  </si>
  <si>
    <t>15/08/21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</si>
  <si>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</si>
  <si>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</si>
  <si>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</si>
  <si>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</si>
  <si>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</si>
  <si>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19/07/21</t>
  </si>
  <si>
    <t>פתאל אירופה אגח ג- פתאל נכסים(אירופה)בע"מ</t>
  </si>
  <si>
    <t>1141852</t>
  </si>
  <si>
    <t>23/01/22</t>
  </si>
  <si>
    <t>אאורה אגח טו- אאורה השקעות בע"מ</t>
  </si>
  <si>
    <t>3730504</t>
  </si>
  <si>
    <t>520038274</t>
  </si>
  <si>
    <t>אאורה אגח טז- אאורה השקעות בע"מ</t>
  </si>
  <si>
    <t>3730579</t>
  </si>
  <si>
    <t>26/01/22</t>
  </si>
  <si>
    <t>אאורה אגח טז חסום 25/07/22- אאורה השקעות בע"מ</t>
  </si>
  <si>
    <t>37305790</t>
  </si>
  <si>
    <t>אאורה אגח יב- אאורה השקעות בע"מ</t>
  </si>
  <si>
    <t>3730454</t>
  </si>
  <si>
    <t>או.פי.סי  אגח ג- או.פי.סי. אנרגיה בע"מ</t>
  </si>
  <si>
    <t>1180355</t>
  </si>
  <si>
    <t>אורשי אגח ג- אורשי ג.ש. בע"מ</t>
  </si>
  <si>
    <t>1170372</t>
  </si>
  <si>
    <t>513547224</t>
  </si>
  <si>
    <t>24/01/22</t>
  </si>
  <si>
    <t>אלטיטיוד  אגח א- אלטיטיוד השקעות לימיטד</t>
  </si>
  <si>
    <t>1143924</t>
  </si>
  <si>
    <t>1729</t>
  </si>
  <si>
    <t>אסאר אקורד אגח א  חסום מ09.08.2022- אס.אר.אקורד בע"מ לשעבר שרם פודים גרופ</t>
  </si>
  <si>
    <t>42203490</t>
  </si>
  <si>
    <t>520038670</t>
  </si>
  <si>
    <t>10/08/22</t>
  </si>
  <si>
    <t>אסאר אקורד אגח א- אס.אר.אקורד בע"מ לשעבר שרם פודים גרופ</t>
  </si>
  <si>
    <t>4220349</t>
  </si>
  <si>
    <t>11/05/21</t>
  </si>
  <si>
    <t>אקסטל אג"ח ג- אקסטל לימיטד</t>
  </si>
  <si>
    <t>1175041</t>
  </si>
  <si>
    <t>1622</t>
  </si>
  <si>
    <t>09/08/22</t>
  </si>
  <si>
    <t>אקסטל אג"ח ג חסום 15/02/2023- אקסטל לימיטד</t>
  </si>
  <si>
    <t>11750410</t>
  </si>
  <si>
    <t>15/08/22</t>
  </si>
  <si>
    <t>דה לסר אגח ז- דה לסר גרופ לימיטד</t>
  </si>
  <si>
    <t>1178920</t>
  </si>
  <si>
    <t>27/12/21</t>
  </si>
  <si>
    <t>דה לסר ה- דה לסר גרופ לימיטד</t>
  </si>
  <si>
    <t>1135664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</si>
  <si>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</si>
  <si>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</si>
  <si>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</si>
  <si>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</si>
  <si>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</si>
  <si>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</si>
  <si>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</si>
  <si>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</si>
  <si>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</si>
  <si>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</si>
  <si>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</si>
  <si>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</si>
  <si>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</si>
  <si>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</si>
  <si>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</si>
  <si>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</si>
  <si>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</si>
  <si>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</si>
  <si>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</si>
  <si>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</si>
  <si>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</si>
  <si>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28/12/22</t>
  </si>
  <si>
    <t>נאוויטס פטרו אגח ג- נאוויטס פטרוליום, שותפות מוגבלת</t>
  </si>
  <si>
    <t>1181593</t>
  </si>
  <si>
    <t>סאות'רן אגח א- סאות'רן פרופרטיס קפיטל לטד</t>
  </si>
  <si>
    <t>1140094</t>
  </si>
  <si>
    <t>1921080</t>
  </si>
  <si>
    <t>סאות'רן אגח ב- SOUTHERN PROPERTIES CAPITAL LTD</t>
  </si>
  <si>
    <t>1143387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</si>
  <si>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</si>
  <si>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</si>
  <si>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</si>
  <si>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</si>
  <si>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</si>
  <si>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</si>
  <si>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</si>
  <si>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</si>
  <si>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</si>
  <si>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</si>
  <si>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</si>
  <si>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</si>
  <si>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</si>
  <si>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דלק קב אגח לד- קבוצת דלק בע"מ</t>
  </si>
  <si>
    <t>1143361</t>
  </si>
  <si>
    <t>520044322</t>
  </si>
  <si>
    <t>07/03/22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</si>
  <si>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</si>
  <si>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</si>
  <si>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</si>
  <si>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</si>
  <si>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</si>
  <si>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</si>
  <si>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03/10/22</t>
  </si>
  <si>
    <t>אורון אגח ב    ני"ע חסום- קבוצת אורון אחזקות והשקעות בע"מ</t>
  </si>
  <si>
    <t>11605710</t>
  </si>
  <si>
    <t>513432765</t>
  </si>
  <si>
    <t>ilBBB</t>
  </si>
  <si>
    <t>19/07/22</t>
  </si>
  <si>
    <t>גי אפ איי אגח ג- ג'י.אף.איי ריאל אסטייט לימיטד</t>
  </si>
  <si>
    <t>1172923</t>
  </si>
  <si>
    <t>1639</t>
  </si>
  <si>
    <t>22/06/22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</si>
  <si>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</si>
  <si>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</si>
  <si>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</si>
  <si>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</si>
  <si>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</si>
  <si>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</si>
  <si>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</si>
  <si>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</si>
  <si>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</si>
  <si>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</si>
  <si>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</si>
  <si>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</si>
  <si>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</si>
  <si>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</si>
  <si>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</si>
  <si>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</si>
  <si>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</si>
  <si>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ווי בוקס אגח ב- ויי בוקס נדלן בע"מ</t>
  </si>
  <si>
    <t>4860144</t>
  </si>
  <si>
    <t>520038688</t>
  </si>
  <si>
    <t>חג'ג' אגח ח- קבוצת חג'ג' ייזום נדל"ן בע"מ</t>
  </si>
  <si>
    <t>8230229</t>
  </si>
  <si>
    <t>חג'ג' אגח יא- קבוצת חג'ג' ייזום נדל"ן בע"מ</t>
  </si>
  <si>
    <t>8230328</t>
  </si>
  <si>
    <t>02/01/22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</si>
  <si>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</si>
  <si>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</si>
  <si>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</si>
  <si>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</si>
  <si>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</si>
  <si>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</si>
  <si>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</si>
  <si>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</si>
  <si>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</si>
  <si>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</si>
  <si>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</si>
  <si>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</si>
  <si>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</si>
  <si>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</si>
  <si>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</si>
  <si>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</si>
  <si>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</si>
  <si>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</si>
  <si>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</si>
  <si>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</si>
  <si>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</si>
  <si>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</si>
  <si>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</si>
  <si>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</si>
  <si>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</si>
  <si>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רותם שני אגח- רותם שני יזמות והשקעות בע"מ</t>
  </si>
  <si>
    <t>1173996</t>
  </si>
  <si>
    <t>512287517</t>
  </si>
  <si>
    <t>10/03/21</t>
  </si>
  <si>
    <t>ישראמקו נגב 2 א- ישראמקו נגב 2 שותפות מוגבלת</t>
  </si>
  <si>
    <t>2320174</t>
  </si>
  <si>
    <t>550010003</t>
  </si>
  <si>
    <t>22/07/19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</si>
  <si>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</si>
  <si>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</si>
  <si>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</si>
  <si>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</si>
  <si>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</si>
  <si>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</si>
  <si>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</si>
  <si>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18/09/19</t>
  </si>
  <si>
    <t>רציו מימון אגח ג- רציו חיפושי נפט (מימון) בע"מ</t>
  </si>
  <si>
    <t>1142488</t>
  </si>
  <si>
    <t>515060044</t>
  </si>
  <si>
    <t>05/12/17</t>
  </si>
  <si>
    <t>סה"כ אחר</t>
  </si>
  <si>
    <t>8.1%ISRAEL.E15.12.96- חברת החשמל לישראל בע"מ</t>
  </si>
  <si>
    <t>USM60170AC79</t>
  </si>
  <si>
    <t>בלומברג</t>
  </si>
  <si>
    <t>BBB+</t>
  </si>
  <si>
    <t>19/03/17</t>
  </si>
  <si>
    <t>ENOIGA 4.5% 3/24- Energean plc</t>
  </si>
  <si>
    <t>IL0011736571</t>
  </si>
  <si>
    <t>1762</t>
  </si>
  <si>
    <t>Energy</t>
  </si>
  <si>
    <t>BB-</t>
  </si>
  <si>
    <t>ENOIGA 5 3/8 30/03/28- Energean plc</t>
  </si>
  <si>
    <t>IL0011736738</t>
  </si>
  <si>
    <t>Ba3</t>
  </si>
  <si>
    <t>Moodys</t>
  </si>
  <si>
    <t>24/03/22</t>
  </si>
  <si>
    <t>ENOIGA 5 7/8 30/03/31- Energean plc</t>
  </si>
  <si>
    <t>IL0011736811</t>
  </si>
  <si>
    <t>25/04/22</t>
  </si>
  <si>
    <t>LVIA6.125%6/25- לוויתן בונד בע"מ</t>
  </si>
  <si>
    <t>IL0011677742</t>
  </si>
  <si>
    <t>516223864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</si>
  <si>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</si>
  <si>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</si>
  <si>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</si>
  <si>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</si>
  <si>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</si>
  <si>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NASDAQ</t>
  </si>
  <si>
    <t>520013954</t>
  </si>
  <si>
    <t>פארמה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</si>
  <si>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</si>
  <si>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</si>
  <si>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</si>
  <si>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</si>
  <si>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</si>
  <si>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</si>
  <si>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</si>
  <si>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28/04/21</t>
  </si>
  <si>
    <t>gmexib 5 1/2  12/32- MEXICO GENERADORA</t>
  </si>
  <si>
    <t>USP66208AA02</t>
  </si>
  <si>
    <t>27307</t>
  </si>
  <si>
    <t>Diversified Financials</t>
  </si>
  <si>
    <t>Baa2</t>
  </si>
  <si>
    <t>PSEC 3.364% 11/26- PROSPECT CAPITAL CORP</t>
  </si>
  <si>
    <t>US74348TAV44</t>
  </si>
  <si>
    <t>28382</t>
  </si>
  <si>
    <t>BBB-</t>
  </si>
  <si>
    <t>ENOGLN 6.5% 30/4/27- Energean plc</t>
  </si>
  <si>
    <t>USG3044DAA49</t>
  </si>
  <si>
    <t>B</t>
  </si>
  <si>
    <t>22/11/21</t>
  </si>
  <si>
    <t>IAECN 9% 07/26- ITHACA ENERGY NORTH</t>
  </si>
  <si>
    <t>USG49774AB18</t>
  </si>
  <si>
    <t>27823</t>
  </si>
  <si>
    <t>B3</t>
  </si>
  <si>
    <t>04/08/21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</si>
  <si>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</si>
  <si>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</si>
  <si>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</si>
  <si>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</si>
  <si>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</si>
  <si>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</si>
  <si>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</si>
  <si>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</si>
  <si>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</si>
  <si>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</si>
  <si>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</si>
  <si>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</si>
  <si>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</si>
  <si>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</si>
  <si>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</si>
  <si>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</si>
  <si>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</si>
  <si>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</si>
  <si>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</si>
  <si>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</si>
  <si>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</si>
  <si>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</si>
  <si>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</si>
  <si>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</si>
  <si>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</si>
  <si>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</si>
  <si>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ניו-מד אנרג'י יהש (דיבידנד לקבל)-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</si>
  <si>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</si>
  <si>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</si>
  <si>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</si>
  <si>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</si>
  <si>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</si>
  <si>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</si>
  <si>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</si>
  <si>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</si>
  <si>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</si>
  <si>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</si>
  <si>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</si>
  <si>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</si>
  <si>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</si>
  <si>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</si>
  <si>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</si>
  <si>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</si>
  <si>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</si>
  <si>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</si>
  <si>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</si>
  <si>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</si>
  <si>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</si>
  <si>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</si>
  <si>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</si>
  <si>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</si>
  <si>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</si>
  <si>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</si>
  <si>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</si>
  <si>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</si>
  <si>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</si>
  <si>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</si>
  <si>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</si>
  <si>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</si>
  <si>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</si>
  <si>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</si>
  <si>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</si>
  <si>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</si>
  <si>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</si>
  <si>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</si>
  <si>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</si>
  <si>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ישראל קנדה- ישראל קנדה (ט.ר) בעמ</t>
  </si>
  <si>
    <t>434019</t>
  </si>
  <si>
    <t>חג'ג' נדלן- קבוצת חג'ג' ייזום נדל"ן בע"מ</t>
  </si>
  <si>
    <t>823013</t>
  </si>
  <si>
    <t>ג'נריישן קפיטל- ג'נריישן קפיטל בע"מ</t>
  </si>
  <si>
    <t>1156926</t>
  </si>
  <si>
    <t>ישראמקו יהש- ישראמקו נגב 2 שותפות מוגבלת</t>
  </si>
  <si>
    <t>232017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</si>
  <si>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</si>
  <si>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</si>
  <si>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</si>
  <si>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</si>
  <si>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</si>
  <si>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</si>
  <si>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</si>
  <si>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</si>
  <si>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</si>
  <si>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</si>
  <si>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</si>
  <si>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</si>
  <si>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</si>
  <si>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</si>
  <si>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</si>
  <si>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</si>
  <si>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</si>
  <si>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</si>
  <si>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</si>
  <si>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</si>
  <si>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</si>
  <si>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</si>
  <si>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</si>
  <si>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</si>
  <si>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</si>
  <si>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</si>
  <si>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</si>
  <si>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</si>
  <si>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</si>
  <si>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מגה אור- מגה אור החזקות בע"מ</t>
  </si>
  <si>
    <t>1104488</t>
  </si>
  <si>
    <t>מניבים ריט- מניבים קרן הריט החדשה בע"מ</t>
  </si>
  <si>
    <t>1140573</t>
  </si>
  <si>
    <t>סלע נדלן- סלע קפיטל נדל"ן בע"מ</t>
  </si>
  <si>
    <t>1109644</t>
  </si>
  <si>
    <t>513992529</t>
  </si>
  <si>
    <t>ריט 1- ריט 1 בע"מ</t>
  </si>
  <si>
    <t>1098920</t>
  </si>
  <si>
    <t>אינפיניה (נייר חדרה)- אינפיניה בע"מ</t>
  </si>
  <si>
    <t>632018</t>
  </si>
  <si>
    <t>520018383</t>
  </si>
  <si>
    <t>עץ, נייר ודפוס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</si>
  <si>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</si>
  <si>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</si>
  <si>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</si>
  <si>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</si>
  <si>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</si>
  <si>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</si>
  <si>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</si>
  <si>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</si>
  <si>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</si>
  <si>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</si>
  <si>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</si>
  <si>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</si>
  <si>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</si>
  <si>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</si>
  <si>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</si>
  <si>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</si>
  <si>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</si>
  <si>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</si>
  <si>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</si>
  <si>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</si>
  <si>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</si>
  <si>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</si>
  <si>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</si>
  <si>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</si>
  <si>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</si>
  <si>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</si>
  <si>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</si>
  <si>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</si>
  <si>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</si>
  <si>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</si>
  <si>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</si>
  <si>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</si>
  <si>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</si>
  <si>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סה"כ מניות היתר</t>
  </si>
  <si>
    <t>חפציבה גרוזלם- חפציבה ג'רוזלם גולד בע"מ</t>
  </si>
  <si>
    <t>1099936</t>
  </si>
  <si>
    <t>510404460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</si>
  <si>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</si>
  <si>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</si>
  <si>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</si>
  <si>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</si>
  <si>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</si>
  <si>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</si>
  <si>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</si>
  <si>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</si>
  <si>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</si>
  <si>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</si>
  <si>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</si>
  <si>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</si>
  <si>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</si>
  <si>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</si>
  <si>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</si>
  <si>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</si>
  <si>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</si>
  <si>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</si>
  <si>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</si>
  <si>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</si>
  <si>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</si>
  <si>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</si>
  <si>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</si>
  <si>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</si>
  <si>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</si>
  <si>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</si>
  <si>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</si>
  <si>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חג'ג' אירופה- חברת פרטנר תקשורת בע"מ</t>
  </si>
  <si>
    <t>1143635</t>
  </si>
  <si>
    <t>520044314</t>
  </si>
  <si>
    <t>לוזון קבוצה- קבוצת עמוס לוזון יזמות ואנרגיה בע"מ</t>
  </si>
  <si>
    <t>473017</t>
  </si>
  <si>
    <t>520039660</t>
  </si>
  <si>
    <t>רוטשטיין- רוטשטיין נדל"ן  בע"מ</t>
  </si>
  <si>
    <t>539015</t>
  </si>
  <si>
    <t>520039959</t>
  </si>
  <si>
    <t>מנרה יהש- מנרה ונצ'רס אקס אל-שותפות מוגבלת</t>
  </si>
  <si>
    <t>1178474</t>
  </si>
  <si>
    <t>540304045</t>
  </si>
  <si>
    <t>השקעות בהי-טק</t>
  </si>
  <si>
    <t>איי ספאק 1- איי ספאק 1 בע"מ</t>
  </si>
  <si>
    <t>1179589</t>
  </si>
  <si>
    <t>516247772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</si>
  <si>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</si>
  <si>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</si>
  <si>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</si>
  <si>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</si>
  <si>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</si>
  <si>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</si>
  <si>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</si>
  <si>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</si>
  <si>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</si>
  <si>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</si>
  <si>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</si>
  <si>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</si>
  <si>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</si>
  <si>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</si>
  <si>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</si>
  <si>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</si>
  <si>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</si>
  <si>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</si>
  <si>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</si>
  <si>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</si>
  <si>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</si>
  <si>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</si>
  <si>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</si>
  <si>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</si>
  <si>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</si>
  <si>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חמת- קבוצת חמת בע"מ</t>
  </si>
  <si>
    <t>384016</t>
  </si>
  <si>
    <t>520038530</t>
  </si>
  <si>
    <t>ארי נדלן- ארי נדל"ן(ארנה) השקעות בע"מ</t>
  </si>
  <si>
    <t>366013</t>
  </si>
  <si>
    <t>בית בכפר- בית בכפר בע"מ</t>
  </si>
  <si>
    <t>1183656</t>
  </si>
  <si>
    <t>511605719</t>
  </si>
  <si>
    <t>ויתניה- ויתניה בע"מ</t>
  </si>
  <si>
    <t>1109966</t>
  </si>
  <si>
    <t>512096793</t>
  </si>
  <si>
    <t>מגוריט- מגוריט ישראל בעמ</t>
  </si>
  <si>
    <t>1139195</t>
  </si>
  <si>
    <t>רני צים- רני צים מרכזי קניות בע"מ</t>
  </si>
  <si>
    <t>1143619</t>
  </si>
  <si>
    <t>רקח- רקח תעשיה פרמצבטית בע"מ</t>
  </si>
  <si>
    <t>1081009</t>
  </si>
  <si>
    <t>520042003</t>
  </si>
  <si>
    <t>טופ גאם- טופ גאם</t>
  </si>
  <si>
    <t>1179142</t>
  </si>
  <si>
    <t>513561399</t>
  </si>
  <si>
    <t>פודטק</t>
  </si>
  <si>
    <t>סייברוואן- סייברוואן 2014 בע"מ</t>
  </si>
  <si>
    <t>1166693</t>
  </si>
  <si>
    <t>515154607</t>
  </si>
  <si>
    <t>ציוד תקשורת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</si>
  <si>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</si>
  <si>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</si>
  <si>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</si>
  <si>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</si>
  <si>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</si>
  <si>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</si>
  <si>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</si>
  <si>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</si>
  <si>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</si>
  <si>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</si>
  <si>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</si>
  <si>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</si>
  <si>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</si>
  <si>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</si>
  <si>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</si>
  <si>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</si>
  <si>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</si>
  <si>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</si>
  <si>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</si>
  <si>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</si>
  <si>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</si>
  <si>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</si>
  <si>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</si>
  <si>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</si>
  <si>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</si>
  <si>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מכלול מימון- מכלול מימון בע"מ</t>
  </si>
  <si>
    <t>1179753</t>
  </si>
  <si>
    <t>שגריר- שגריר רכב</t>
  </si>
  <si>
    <t>1138379</t>
  </si>
  <si>
    <t>515158665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</si>
  <si>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</si>
  <si>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</si>
  <si>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</si>
  <si>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</si>
  <si>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</si>
  <si>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</si>
  <si>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</si>
  <si>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</si>
  <si>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</si>
  <si>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</si>
  <si>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</si>
  <si>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</si>
  <si>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</si>
  <si>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</si>
  <si>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</si>
  <si>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</si>
  <si>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</si>
  <si>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</si>
  <si>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</si>
  <si>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</si>
  <si>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</si>
  <si>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</si>
  <si>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</si>
  <si>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</si>
  <si>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</si>
  <si>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</si>
  <si>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</si>
  <si>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יוזרוואי- יוזרוואי בע"מ</t>
  </si>
  <si>
    <t>1183748</t>
  </si>
  <si>
    <t>516218989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</si>
  <si>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</si>
  <si>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</si>
  <si>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</si>
  <si>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</si>
  <si>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</si>
  <si>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</si>
  <si>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קונטיניואל- קונטיניואל בע"מ</t>
  </si>
  <si>
    <t>1182260</t>
  </si>
  <si>
    <t>514949973</t>
  </si>
  <si>
    <t>שמיים אימפרוב- שמיים אימפרוב בע"מ</t>
  </si>
  <si>
    <t>1176239</t>
  </si>
  <si>
    <t>515181014</t>
  </si>
  <si>
    <t>חלל תקשורת- חלל-תקשורת בע"מ</t>
  </si>
  <si>
    <t>1092345</t>
  </si>
  <si>
    <t>511396046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</si>
  <si>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</si>
  <si>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</si>
  <si>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</si>
  <si>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</si>
  <si>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</si>
  <si>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</si>
  <si>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</si>
  <si>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</si>
  <si>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514073618</t>
  </si>
  <si>
    <t>SIMILARWEB LTD- similarweb ltd</t>
  </si>
  <si>
    <t>IL0011751653</t>
  </si>
  <si>
    <t>NYSE</t>
  </si>
  <si>
    <t>514244714</t>
  </si>
  <si>
    <t>Software &amp; Services</t>
  </si>
  <si>
    <t>ZIM INTEGRATED SHIPPING SERV- צים שירותי ספנות משולבים בע"מ</t>
  </si>
  <si>
    <t>IL0065100930</t>
  </si>
  <si>
    <t>520015041</t>
  </si>
  <si>
    <t>Transportation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</si>
  <si>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</si>
  <si>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</si>
  <si>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</si>
  <si>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</si>
  <si>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</si>
  <si>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</si>
  <si>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</si>
  <si>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</si>
  <si>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ALCON INC- ALCON INC</t>
  </si>
  <si>
    <t>CH0432492467</t>
  </si>
  <si>
    <t>28006</t>
  </si>
  <si>
    <t>DARIOHEALTH CORP- DarioHealth corp</t>
  </si>
  <si>
    <t>BBG003V5P7K2</t>
  </si>
  <si>
    <t>89812</t>
  </si>
  <si>
    <t>NUTRIEN LTD- Nutrien Ltd</t>
  </si>
  <si>
    <t>CA67077M1086</t>
  </si>
  <si>
    <t>13274</t>
  </si>
  <si>
    <t>Materials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</si>
  <si>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</si>
  <si>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</si>
  <si>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</si>
  <si>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</si>
  <si>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</si>
  <si>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</si>
  <si>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</si>
  <si>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Pharmaceuticals &amp; Biotechnology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</si>
  <si>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</si>
  <si>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</si>
  <si>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</si>
  <si>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</si>
  <si>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</si>
  <si>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</si>
  <si>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</si>
  <si>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TARGET CORP- TARGET CORP</t>
  </si>
  <si>
    <t>US87612E1064</t>
  </si>
  <si>
    <t>10410</t>
  </si>
  <si>
    <t>Microsoft crop- MICROSOFT CORP</t>
  </si>
  <si>
    <t>US5949181045</t>
  </si>
  <si>
    <t>10284</t>
  </si>
  <si>
    <t>Saleforce- Saleforce.com Inc</t>
  </si>
  <si>
    <t>US794466L3024</t>
  </si>
  <si>
    <t>12384</t>
  </si>
  <si>
    <t>POWERFLEET INC- Powerfleet Inc</t>
  </si>
  <si>
    <t>US73931J1097</t>
  </si>
  <si>
    <t>28062</t>
  </si>
  <si>
    <t>Technology Hardware &amp; Equipment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</si>
  <si>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</si>
  <si>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</si>
  <si>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</si>
  <si>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</si>
  <si>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</si>
  <si>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</si>
  <si>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</si>
  <si>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</si>
  <si>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</si>
  <si>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</si>
  <si>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</si>
  <si>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</si>
  <si>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קסם קרן סל תל בונד 60- קסם קרנות נאמנות בע"מ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</si>
  <si>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</si>
  <si>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</si>
  <si>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</si>
  <si>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</si>
  <si>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</si>
  <si>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</si>
  <si>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Ishares msci emer EEM- BlackRock Inc</t>
  </si>
  <si>
    <t>US4642872349</t>
  </si>
  <si>
    <t>27796</t>
  </si>
  <si>
    <t>מניות</t>
  </si>
  <si>
    <t>Hsbc S&amp;P 500- HSBC Holdings PLC</t>
  </si>
  <si>
    <t>IE00B5KQNG97</t>
  </si>
  <si>
    <t>12511</t>
  </si>
  <si>
    <t>INVESCO SOLAR ETF- Invesco investment management limited</t>
  </si>
  <si>
    <t>US46138G7060</t>
  </si>
  <si>
    <t>21100</t>
  </si>
  <si>
    <t>SOURCE S&amp;P 500 UCITS EFT- Invesco investment management limited</t>
  </si>
  <si>
    <t>IE00B3YCGJ38</t>
  </si>
  <si>
    <t>LYXOR S&amp;P 500 UCITS ETF- LYXOR ETF</t>
  </si>
  <si>
    <t>LU1135865084</t>
  </si>
  <si>
    <t>10267</t>
  </si>
  <si>
    <t>Vanguard Russel 2000l- Vanguard Group</t>
  </si>
  <si>
    <t>US92206C6646</t>
  </si>
  <si>
    <t>12517</t>
  </si>
  <si>
    <t>VANGUARD S&amp;P 50- Vanguard Group</t>
  </si>
  <si>
    <t>us9229083632</t>
  </si>
  <si>
    <t>סה"כ שמחקות מדדים אחרים</t>
  </si>
  <si>
    <t>סה"כ אג"ח ממשלתי</t>
  </si>
  <si>
    <t>סה"כ אגח קונצרני</t>
  </si>
  <si>
    <t>MTF ת"א 100 קרן נאמנות- מגדל קרנות נאמנות בע"מ</t>
  </si>
  <si>
    <t>5109889</t>
  </si>
  <si>
    <t>511303661</t>
  </si>
  <si>
    <t>איביאי טכנולגיית עילית- אי בי אי ניהול קרנות נאמנות בע"מ</t>
  </si>
  <si>
    <t>1142538</t>
  </si>
  <si>
    <t>510791031</t>
  </si>
  <si>
    <t>סה"כ כתבי אופציות בישראל</t>
  </si>
  <si>
    <t>אייספאק 1  אפ 1- איי ספאק 1 בע"מ</t>
  </si>
  <si>
    <t>1179613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</si>
  <si>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</si>
  <si>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</si>
  <si>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</si>
  <si>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</si>
  <si>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</si>
  <si>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</si>
  <si>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</si>
  <si>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</si>
  <si>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</si>
  <si>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</si>
  <si>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</si>
  <si>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</si>
  <si>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</si>
  <si>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</si>
  <si>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</si>
  <si>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</si>
  <si>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</si>
  <si>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</si>
  <si>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</si>
  <si>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</si>
  <si>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</si>
  <si>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</si>
  <si>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</si>
  <si>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</si>
  <si>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DMH3_DJIA MINI MAR23- חוזים עתידיים בחול</t>
  </si>
  <si>
    <t>78747094</t>
  </si>
  <si>
    <t>Other</t>
  </si>
  <si>
    <t>ESH3_SP500 EMINI FUT MAR23- חוזים עתידיים בחול</t>
  </si>
  <si>
    <t>78656527</t>
  </si>
  <si>
    <t>HWAH3_sp500  micro fut mar 23 - חוזים עתידיים בחול</t>
  </si>
  <si>
    <t>78656386</t>
  </si>
  <si>
    <t>HWIH3_Micro DJ fut mar23- חוזים עתידיים בחול</t>
  </si>
  <si>
    <t>78759917</t>
  </si>
  <si>
    <t>HWRH3_MICRO RUS fut mar23- חוזים עתידיים בחול</t>
  </si>
  <si>
    <t>78759909</t>
  </si>
  <si>
    <t>MESH3_MSCI Emg fut_Mar23- חוזים עתידיים בחול</t>
  </si>
  <si>
    <t>78658838</t>
  </si>
  <si>
    <t>RTYH3_mini russell _fut mar23- חוזים עתידיים בחול</t>
  </si>
  <si>
    <t>78656956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</si>
  <si>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</si>
  <si>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</si>
  <si>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</si>
  <si>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</si>
  <si>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</si>
  <si>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</si>
  <si>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</si>
  <si>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</si>
  <si>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</si>
  <si>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</si>
  <si>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</si>
  <si>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</si>
  <si>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</si>
  <si>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</si>
  <si>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</si>
  <si>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</si>
  <si>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</si>
  <si>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</si>
  <si>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</si>
  <si>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</si>
  <si>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</si>
  <si>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</si>
  <si>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</si>
  <si>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</si>
  <si>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</si>
  <si>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</si>
  <si>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</si>
  <si>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</si>
  <si>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</si>
  <si>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</si>
  <si>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</si>
  <si>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</si>
  <si>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</si>
  <si>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</si>
  <si>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</si>
  <si>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התפלת מי אשקלון VID- וי.אי.די. התפלת מי אשקלון</t>
  </si>
  <si>
    <t>1087683</t>
  </si>
  <si>
    <t>513102384</t>
  </si>
  <si>
    <t>22/07/20</t>
  </si>
  <si>
    <t>לאומי שטר הון 6.60% 01/2027- בנק לאומי לישראל בע"מ</t>
  </si>
  <si>
    <t>6401764</t>
  </si>
  <si>
    <t>21/02/17</t>
  </si>
  <si>
    <t>הפניקס אגח יב- הפניקס גיוסי הון (2009) בע"מ</t>
  </si>
  <si>
    <t>1179225</t>
  </si>
  <si>
    <t>19/08/21</t>
  </si>
  <si>
    <t>אלון חברת הדלק אגח סד' א TA- אלון חברת הדלק לישראל בע"מ</t>
  </si>
  <si>
    <t>11015678</t>
  </si>
  <si>
    <t>520041690</t>
  </si>
  <si>
    <t>19/03/20</t>
  </si>
  <si>
    <t>גלובל פינס גיאר 8 סד  ה 2019- גלובל פיננס ג'י.אר 8 בע"מ</t>
  </si>
  <si>
    <t>32003</t>
  </si>
  <si>
    <t>513739466</t>
  </si>
  <si>
    <t>אג"ח מובנות</t>
  </si>
  <si>
    <t>15/12/14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</si>
  <si>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</si>
  <si>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</si>
  <si>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</si>
  <si>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</si>
  <si>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</si>
  <si>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</si>
  <si>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</si>
  <si>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</si>
  <si>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</si>
  <si>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</si>
  <si>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</si>
  <si>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</si>
  <si>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</si>
  <si>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</si>
  <si>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</si>
  <si>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</si>
  <si>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</si>
  <si>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קאר אנד גו %7.4 (חודשי+קרן) 07- קאר אנד גו (סדרה א) בע"מ</t>
  </si>
  <si>
    <t>1088202</t>
  </si>
  <si>
    <t>513406835</t>
  </si>
  <si>
    <t>ilD</t>
  </si>
  <si>
    <t>גמול אגח א חש 12/09- גמול חברה להשקעות בע"מ</t>
  </si>
  <si>
    <t>1116649</t>
  </si>
  <si>
    <t>520018136</t>
  </si>
  <si>
    <t>פסגות ק.  אגח ג ר.מ- פסגות קבוצה לפיננסים והשקעות בע"מ</t>
  </si>
  <si>
    <t>5990221</t>
  </si>
  <si>
    <t>13/04/22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</si>
  <si>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</si>
  <si>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</si>
  <si>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</si>
  <si>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</si>
  <si>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</si>
  <si>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Selina cb- Selina</t>
  </si>
  <si>
    <t>62018213</t>
  </si>
  <si>
    <t>89284</t>
  </si>
  <si>
    <t>29/04/21</t>
  </si>
  <si>
    <t>C  וויו גרופ- וויו (veev) גרופ</t>
  </si>
  <si>
    <t>US9224741010</t>
  </si>
  <si>
    <t>832652993</t>
  </si>
  <si>
    <t>UVEYE LTD- UVEYE LTD</t>
  </si>
  <si>
    <t>62018262</t>
  </si>
  <si>
    <t>514234202</t>
  </si>
  <si>
    <t>גרופ 11 קרן 5- גרופ 11 קרן 5</t>
  </si>
  <si>
    <t>KYG4146F1063</t>
  </si>
  <si>
    <t>1992</t>
  </si>
  <si>
    <t>אדאקום- אדאקום טכנולוגיות בע"מ</t>
  </si>
  <si>
    <t>239012</t>
  </si>
  <si>
    <t>520036419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</si>
  <si>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</si>
  <si>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</si>
  <si>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</si>
  <si>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</si>
  <si>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</si>
  <si>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Verbit Inc- Verbit Inc</t>
  </si>
  <si>
    <t>62018270</t>
  </si>
  <si>
    <t>28460</t>
  </si>
  <si>
    <t>TARGET GLOBAL-NICKEL (WEFOX)- wefox</t>
  </si>
  <si>
    <t>62018396</t>
  </si>
  <si>
    <t>28503</t>
  </si>
  <si>
    <t>Lusix- לוסיקס בע"מ</t>
  </si>
  <si>
    <t>62020193</t>
  </si>
  <si>
    <t>515374742</t>
  </si>
  <si>
    <t>Selina cb מניה לא סחירה- Selina</t>
  </si>
  <si>
    <t>62018221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</si>
  <si>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</si>
  <si>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</si>
  <si>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</si>
  <si>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</si>
  <si>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</si>
  <si>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27/12/22</t>
  </si>
  <si>
    <t>Qumra Opportunity fund- Qumra Capital fund</t>
  </si>
  <si>
    <t>62018254</t>
  </si>
  <si>
    <t>סה"כ קרנות גידור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</si>
  <si>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</si>
  <si>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</si>
  <si>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</si>
  <si>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</si>
  <si>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</si>
  <si>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</si>
  <si>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</si>
  <si>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14/11/22</t>
  </si>
  <si>
    <t>KEDMA CAPITAL PARTNERS III LTD- Kedma Capital</t>
  </si>
  <si>
    <t>62018080</t>
  </si>
  <si>
    <t>KLIRMARK FUND III- Klirmark Opportunity Fund III</t>
  </si>
  <si>
    <t>50000967</t>
  </si>
  <si>
    <t>23/05/22</t>
  </si>
  <si>
    <t>יסודות נדל"ן ג' פיתוח ושותפות- יסודות א נדלן שותפות מוגבלת</t>
  </si>
  <si>
    <t>50006691</t>
  </si>
  <si>
    <t>06/12/22</t>
  </si>
  <si>
    <t>קוגיטו קפיטל 2- קוגיטו קפיטל</t>
  </si>
  <si>
    <t>62020158</t>
  </si>
  <si>
    <t>תשתיות ישראל 4 -ע' ת"א- קרן תשתיות ישראל</t>
  </si>
  <si>
    <t>62017520</t>
  </si>
  <si>
    <t>14/12/22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</si>
  <si>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</si>
  <si>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</si>
  <si>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</si>
  <si>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</si>
  <si>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</si>
  <si>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</si>
  <si>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Group 11 Fund VI, L.P.- GROUP 11 FUND VI, L.P</t>
  </si>
  <si>
    <t>62020540</t>
  </si>
  <si>
    <t>01/09/22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</si>
  <si>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</si>
  <si>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</si>
  <si>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</si>
  <si>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</si>
  <si>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</si>
  <si>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</si>
  <si>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</si>
  <si>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ALTO 3- ALTO FUND</t>
  </si>
  <si>
    <t>62000073</t>
  </si>
  <si>
    <t>ALTO FUND- ALTO FUND</t>
  </si>
  <si>
    <t>60388022</t>
  </si>
  <si>
    <t>31/03/20</t>
  </si>
  <si>
    <t>ELECTRA 2- Electra America</t>
  </si>
  <si>
    <t>62009865</t>
  </si>
  <si>
    <t>04/02/21</t>
  </si>
  <si>
    <t>FORMA FUND- Forma Fund</t>
  </si>
  <si>
    <t>62017942</t>
  </si>
  <si>
    <t>10/02/22</t>
  </si>
  <si>
    <t>רוטשילד קרן נדלן- א. רוטשילד ת ניהול נכסים בע"מ</t>
  </si>
  <si>
    <t>9840688</t>
  </si>
  <si>
    <t>21/07/22</t>
  </si>
  <si>
    <t>סה"כ קרנות השקעה אחרות בחו"ל</t>
  </si>
  <si>
    <t>Apexus- Apexus Logisitcs RE Fund L.P</t>
  </si>
  <si>
    <t>62020409</t>
  </si>
  <si>
    <t>Madison Realty Capital Debt Fund VI LP- Madison Reality Capital DEBT</t>
  </si>
  <si>
    <t>62021001</t>
  </si>
  <si>
    <t>22/11/22</t>
  </si>
  <si>
    <t>PARTNERSHIP VERTEX VENTURES- VERTEX ISRAEL FUND II LP</t>
  </si>
  <si>
    <t>62018668</t>
  </si>
  <si>
    <t>21/07/21</t>
  </si>
  <si>
    <t>EQT Infrastructure V (No.1) EUR- EQT Infrastructure V</t>
  </si>
  <si>
    <t>62018891</t>
  </si>
  <si>
    <t>Harbour Vest Access Dover x- AUSTRALIAN GOVERNMENT</t>
  </si>
  <si>
    <t>62015433</t>
  </si>
  <si>
    <t>Avenue B-1- Avenue Cpital Group</t>
  </si>
  <si>
    <t>62019567</t>
  </si>
  <si>
    <t>08/12/22</t>
  </si>
  <si>
    <t>Avenue B-2- Avenue Cpital Group</t>
  </si>
  <si>
    <t>62019575</t>
  </si>
  <si>
    <t>BAIN CAPITAL DSS- bain capital senior loan fund</t>
  </si>
  <si>
    <t>62017934</t>
  </si>
  <si>
    <t>22/09/22</t>
  </si>
  <si>
    <t>Coller Credit Opportunities- Coller Credit Opportunities</t>
  </si>
  <si>
    <t>62019286</t>
  </si>
  <si>
    <t>12/12/22</t>
  </si>
  <si>
    <t>Crossroads European Real Estate Fund II- Crossroads European Real Estate Fund II</t>
  </si>
  <si>
    <t>62019765</t>
  </si>
  <si>
    <t>WOOD FUND - IBI- Gatewood Capital Opportunity Fund</t>
  </si>
  <si>
    <t>62000698</t>
  </si>
  <si>
    <t>GROOP 11 FUND V- Group 11 Fund  L.P</t>
  </si>
  <si>
    <t>62018130</t>
  </si>
  <si>
    <t>25/10/21</t>
  </si>
  <si>
    <t>Group 11 Fund IV L.P- Group 11 Fund  L.P</t>
  </si>
  <si>
    <t>62017959</t>
  </si>
  <si>
    <t>08/11/21</t>
  </si>
  <si>
    <t>Hanaco growth venturres- hanaco growth venturres</t>
  </si>
  <si>
    <t>62017876</t>
  </si>
  <si>
    <t>26/10/22</t>
  </si>
  <si>
    <t>hanaco II L.P- HANACO II L.P</t>
  </si>
  <si>
    <t>62018734</t>
  </si>
  <si>
    <t>harbur _ESS CO INVEST V- HARBOURVEST</t>
  </si>
  <si>
    <t>62014352</t>
  </si>
  <si>
    <t>22/12/22</t>
  </si>
  <si>
    <t>ISF 2- ISF</t>
  </si>
  <si>
    <t>62000395</t>
  </si>
  <si>
    <t>30/06/22</t>
  </si>
  <si>
    <t>LLCP Lower Middle Market (LLM) III- LCCP</t>
  </si>
  <si>
    <t>62019021</t>
  </si>
  <si>
    <t>14/07/22</t>
  </si>
  <si>
    <t>One Equity Partners VIII, L.P- One Equity Partners</t>
  </si>
  <si>
    <t>62019740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</si>
  <si>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</si>
  <si>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</si>
  <si>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</si>
  <si>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</si>
  <si>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</si>
  <si>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פנתאון  PGSF VI- Pantheon</t>
  </si>
  <si>
    <t>62014261</t>
  </si>
  <si>
    <t>TARGET GLOBAL -FLUORINE (RAPYD- Rapyd financial network 2016 ltd</t>
  </si>
  <si>
    <t>62018115</t>
  </si>
  <si>
    <t>03/07/22</t>
  </si>
  <si>
    <t>Target Global Growth Fund II- Target Global</t>
  </si>
  <si>
    <t>62019716</t>
  </si>
  <si>
    <t>19/04/22</t>
  </si>
  <si>
    <t>Vertex Israel Opportunity II Fund- VERTEX ISRAEL FUND II LP</t>
  </si>
  <si>
    <t>62018965</t>
  </si>
  <si>
    <t>AMI OPPORTUNITY- איפקס סבן</t>
  </si>
  <si>
    <t>60397874</t>
  </si>
  <si>
    <t>26/12/22</t>
  </si>
  <si>
    <t>MACQUARIE- MACQUAARIE BANK</t>
  </si>
  <si>
    <t>62010970</t>
  </si>
  <si>
    <t>06/09/22</t>
  </si>
  <si>
    <t>SUNBIT- Sunbit Inc</t>
  </si>
  <si>
    <t>62018403</t>
  </si>
  <si>
    <t>05/12/21</t>
  </si>
  <si>
    <t>VESTAR VII A- VESTAR</t>
  </si>
  <si>
    <t>62018098</t>
  </si>
  <si>
    <t>Electra Capital PM Feeder 4- Electra Capital PM</t>
  </si>
  <si>
    <t>62016969</t>
  </si>
  <si>
    <t>28/02/22</t>
  </si>
  <si>
    <t>Pagaya Smatresi F1- Pagaya Smartresi F1</t>
  </si>
  <si>
    <t>62018486</t>
  </si>
  <si>
    <t>Viola Credit GL II, Limited Partnership- Viola Credit GL II, Limited Partnership</t>
  </si>
  <si>
    <t>62020938</t>
  </si>
  <si>
    <t>24/10/22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</si>
  <si>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</si>
  <si>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</si>
  <si>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</si>
  <si>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</si>
  <si>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</si>
  <si>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</si>
  <si>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</si>
  <si>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</si>
  <si>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EUR/ILS FW 3.465000 25/01/23- בנק הפועלים בע"מ</t>
  </si>
  <si>
    <t>9913065</t>
  </si>
  <si>
    <t>20/10/22</t>
  </si>
  <si>
    <t>EUR/ILS FW 3.475 25/01/23- בנק הפועלים בע"מ</t>
  </si>
  <si>
    <t>9913067</t>
  </si>
  <si>
    <t>FW _Usd/Ils 3.513_sp _30122022- בנק הפועלים בע"מ</t>
  </si>
  <si>
    <t>9915606</t>
  </si>
  <si>
    <t>FW 3.494_usd_ils_  29/03/2023- בנק הפועלים בע"מ</t>
  </si>
  <si>
    <t>9915605</t>
  </si>
  <si>
    <t>FW_ EUR/ILS_3.7467__25012023- בנק הפועלים בע"מ</t>
  </si>
  <si>
    <t>9915607</t>
  </si>
  <si>
    <t>סה"כ כנגד חסכון עמיתים/מבוטחים</t>
  </si>
  <si>
    <t>הלוואות לעמיתים</t>
  </si>
  <si>
    <t>לא</t>
  </si>
  <si>
    <t>1000090</t>
  </si>
  <si>
    <t>10517</t>
  </si>
  <si>
    <t>29/12/22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</si>
  <si>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</si>
  <si>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</si>
  <si>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</si>
  <si>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</si>
  <si>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</si>
  <si>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</si>
  <si>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</si>
  <si>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</si>
  <si>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</si>
  <si>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</si>
  <si>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</si>
  <si>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לאומי למשכ צמוד 100%- בנק לאומי לישראל בע"מ</t>
  </si>
  <si>
    <t>6021687</t>
  </si>
  <si>
    <t>סה"כ נקוב במט"ח</t>
  </si>
  <si>
    <t>סה"כ צמודי מט"ח</t>
  </si>
  <si>
    <t>סה"כ מניב</t>
  </si>
  <si>
    <t>סה"כ לא מניב</t>
  </si>
  <si>
    <t>זכויות בנכסי מקרקעין נדל"ן- בית עובדי העירייה</t>
  </si>
  <si>
    <t>זכאים מס עמיתים</t>
  </si>
  <si>
    <t>28200000</t>
  </si>
  <si>
    <t>חוז חברה מנהלת *</t>
  </si>
  <si>
    <t>28080000</t>
  </si>
  <si>
    <t>חוז שונים</t>
  </si>
  <si>
    <t>27960000</t>
  </si>
  <si>
    <t>יסודות נדלן ג</t>
  </si>
  <si>
    <t>קדמה  3</t>
  </si>
  <si>
    <t>קוגיטו קפיטל פאנד 2</t>
  </si>
  <si>
    <t>Klirmark Fund III</t>
  </si>
  <si>
    <t>SOMV</t>
  </si>
  <si>
    <t>ISF II</t>
  </si>
  <si>
    <t>IIF IV  (תשי 4)</t>
  </si>
  <si>
    <t>Alto III</t>
  </si>
  <si>
    <t>Ami Opportunities (APAX)</t>
  </si>
  <si>
    <t>Gatewood</t>
  </si>
  <si>
    <t>HarbourVest access Co Invest V</t>
  </si>
  <si>
    <t>HarbourVest access Dover X</t>
  </si>
  <si>
    <t>Macquarie</t>
  </si>
  <si>
    <t>PGCO  IV  פנתאון</t>
  </si>
  <si>
    <t>PGSF VI  פנתאון</t>
  </si>
  <si>
    <t>Vestar  VII-A</t>
  </si>
  <si>
    <t xml:space="preserve">           QUMRA Opportunity Fund</t>
  </si>
  <si>
    <t>Peregrine Ventures Growth General</t>
  </si>
  <si>
    <t>hanaco II L.P</t>
  </si>
  <si>
    <t>Bain Capital DSS 2019</t>
  </si>
  <si>
    <t>Vertex Israel Opportunity II Fund</t>
  </si>
  <si>
    <t>LLCP Lower Middle Market (LLM) III</t>
  </si>
  <si>
    <t>Coller Credit Opportunities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</si>
  <si>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</si>
  <si>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</si>
  <si>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</si>
  <si>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</si>
  <si>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</si>
  <si>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Apexus</t>
  </si>
  <si>
    <t>Group 11 Fund VI, L.P</t>
  </si>
  <si>
    <t>Viola Credit GL II, Limited Partnership</t>
  </si>
  <si>
    <t>מדיסון 6</t>
  </si>
  <si>
    <t>פורמה</t>
  </si>
  <si>
    <t>Forma European Fund II LP</t>
  </si>
  <si>
    <t>רוטשילד</t>
  </si>
  <si>
    <t>EQT Infrastructure V (No.1) EUR SCSp</t>
  </si>
  <si>
    <t>Target Global Growth Fund II</t>
  </si>
  <si>
    <t>Crossroads European Real Estate Fund II</t>
  </si>
  <si>
    <t>עו'ש- פועלים</t>
  </si>
  <si>
    <t>עו'ש(לקבל)- פועלים</t>
  </si>
  <si>
    <t>דולר- פועלים</t>
  </si>
  <si>
    <t>דולר הונג קונג- פועלים</t>
  </si>
  <si>
    <t>דולר קנדי-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</si>
  <si>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</si>
  <si>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</si>
  <si>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</si>
  <si>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</si>
  <si>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</si>
  <si>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1111111111- 12</t>
  </si>
  <si>
    <t>20001- 12</t>
  </si>
  <si>
    <t>200040- 12</t>
  </si>
  <si>
    <t>100006- 12</t>
  </si>
  <si>
    <t>20003- 12</t>
  </si>
  <si>
    <t>80031- 12</t>
  </si>
  <si>
    <t>70002- 12</t>
  </si>
  <si>
    <t>30005- 12</t>
  </si>
  <si>
    <t>1111111110- 12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</si>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</sst>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19" workbookViewId="0">
      <selection activeCell="D44" sqref="D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125354.10313360592</v>
      </c>
      <c r="D11" s="76">
        <v>0.121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241341.48111009999</v>
      </c>
      <c r="D13" s="78">
        <v>0.2329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237328.90573850388</v>
      </c>
      <c r="D15" s="78">
        <v>0.22900000000000001</v>
      </c>
    </row>
    <row r="16" spans="1:36">
      <c r="A16" s="10" t="s">
        <v>13</v>
      </c>
      <c r="B16" s="70" t="s">
        <v>19</v>
      </c>
      <c r="C16" s="77">
        <v>159689.41141768798</v>
      </c>
      <c r="D16" s="78">
        <v>0.15409999999999999</v>
      </c>
    </row>
    <row r="17" spans="1:4">
      <c r="A17" s="10" t="s">
        <v>13</v>
      </c>
      <c r="B17" s="70" t="s">
        <v>195</v>
      </c>
      <c r="C17" s="77">
        <v>6314.8072640114997</v>
      </c>
      <c r="D17" s="78">
        <v>6.1000000000000004E-3</v>
      </c>
    </row>
    <row r="18" spans="1:4">
      <c r="A18" s="10" t="s">
        <v>13</v>
      </c>
      <c r="B18" s="70" t="s">
        <v>20</v>
      </c>
      <c r="C18" s="77">
        <v>3103.4947526000001</v>
      </c>
      <c r="D18" s="78">
        <v>3.0000000000000001E-3</v>
      </c>
    </row>
    <row r="19" spans="1:4">
      <c r="A19" s="10" t="s">
        <v>13</v>
      </c>
      <c r="B19" s="70" t="s">
        <v>21</v>
      </c>
      <c r="C19" s="77">
        <v>348.83115199999997</v>
      </c>
      <c r="D19" s="78">
        <v>2.9999999999999997E-4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-4997.1007184538039</v>
      </c>
      <c r="D21" s="78">
        <v>-4.7999999999999996E-3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9936.4083979999996</v>
      </c>
      <c r="D25" s="78">
        <v>9.5999999999999992E-3</v>
      </c>
    </row>
    <row r="26" spans="1:4">
      <c r="A26" s="10" t="s">
        <v>13</v>
      </c>
      <c r="B26" s="70" t="s">
        <v>18</v>
      </c>
      <c r="C26" s="77">
        <v>28949.258538471411</v>
      </c>
      <c r="D26" s="78">
        <v>2.7900000000000001E-2</v>
      </c>
    </row>
    <row r="27" spans="1:4">
      <c r="A27" s="10" t="s">
        <v>13</v>
      </c>
      <c r="B27" s="70" t="s">
        <v>28</v>
      </c>
      <c r="C27" s="77">
        <v>28172.79698337055</v>
      </c>
      <c r="D27" s="78">
        <v>2.7199999999999998E-2</v>
      </c>
    </row>
    <row r="28" spans="1:4">
      <c r="A28" s="10" t="s">
        <v>13</v>
      </c>
      <c r="B28" s="70" t="s">
        <v>29</v>
      </c>
      <c r="C28" s="77">
        <v>133870.74999000927</v>
      </c>
      <c r="D28" s="78">
        <v>0.12920000000000001</v>
      </c>
    </row>
    <row r="29" spans="1:4">
      <c r="A29" s="10" t="s">
        <v>13</v>
      </c>
      <c r="B29" s="70" t="s">
        <v>30</v>
      </c>
      <c r="C29" s="77">
        <v>162.441140496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-1630.6011104000088</v>
      </c>
      <c r="D31" s="78">
        <v>-1.6000000000000001E-3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61744.614580452602</v>
      </c>
      <c r="D33" s="78">
        <v>5.96E-2</v>
      </c>
    </row>
    <row r="34" spans="1:4">
      <c r="A34" s="10" t="s">
        <v>13</v>
      </c>
      <c r="B34" s="69" t="s">
        <v>35</v>
      </c>
      <c r="C34" s="77">
        <v>4146.6000000000004</v>
      </c>
      <c r="D34" s="78">
        <v>4.0000000000000001E-3</v>
      </c>
    </row>
    <row r="35" spans="1:4">
      <c r="A35" s="10" t="s">
        <v>13</v>
      </c>
      <c r="B35" s="69" t="s">
        <v>36</v>
      </c>
      <c r="C35" s="77">
        <v>5250.0000149999996</v>
      </c>
      <c r="D35" s="78">
        <v>5.1000000000000004E-3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-2812.2717299999999</v>
      </c>
      <c r="D37" s="78">
        <v>-2.7000000000000001E-3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1036273.9306554553</v>
      </c>
      <c r="D42" s="78">
        <v>1</v>
      </c>
    </row>
    <row r="43" spans="1:4">
      <c r="A43" s="10" t="s">
        <v>13</v>
      </c>
      <c r="B43" s="73" t="s">
        <v>44</v>
      </c>
      <c r="C43" s="77">
        <v>52088.194490137001</v>
      </c>
      <c r="D43" s="78">
        <f>C43/C42</f>
        <v>5.0264889378420059E-2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201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116</v>
      </c>
      <c r="D51">
        <v>2.5992999999999999</v>
      </c>
    </row>
    <row r="52" spans="3:4">
      <c r="C52" t="s">
        <v>202</v>
      </c>
      <c r="D52">
        <v>0.45200000000000001</v>
      </c>
    </row>
    <row r="53" spans="3:4">
      <c r="C53" t="s">
        <v>203</v>
      </c>
      <c r="D53">
        <v>2.6401999999999998E-2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1447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1448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1449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935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1447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1450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1449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1451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540</v>
      </c>
      <c r="H11" s="25"/>
      <c r="I11" s="75">
        <v>-4997.1007184538039</v>
      </c>
      <c r="J11" s="76">
        <v>1</v>
      </c>
      <c r="K11" s="76">
        <v>-4.7999999999999996E-3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540</v>
      </c>
      <c r="H14" s="19"/>
      <c r="I14" s="81">
        <v>-4997.1007184538039</v>
      </c>
      <c r="J14" s="80">
        <v>1</v>
      </c>
      <c r="K14" s="80">
        <v>-4.7999999999999996E-3</v>
      </c>
      <c r="BF14" s="16" t="s">
        <v>126</v>
      </c>
    </row>
    <row r="15" spans="1:60">
      <c r="B15" t="s">
        <v>1452</v>
      </c>
      <c r="C15" t="s">
        <v>1453</v>
      </c>
      <c r="D15" t="s">
        <v>123</v>
      </c>
      <c r="E15" t="s">
        <v>1454</v>
      </c>
      <c r="F15" t="s">
        <v>106</v>
      </c>
      <c r="G15" s="77">
        <v>56</v>
      </c>
      <c r="H15" s="77">
        <v>-183000.00000000151</v>
      </c>
      <c r="I15" s="77">
        <v>-361.856880000003</v>
      </c>
      <c r="J15" s="78">
        <v>7.2400000000000006E-2</v>
      </c>
      <c r="K15" s="78">
        <v>-2.9999999999999997E-4</v>
      </c>
      <c r="BF15" s="16" t="s">
        <v>127</v>
      </c>
    </row>
    <row r="16" spans="1:60">
      <c r="B16" t="s">
        <v>1455</v>
      </c>
      <c r="C16" t="s">
        <v>1456</v>
      </c>
      <c r="D16" t="s">
        <v>123</v>
      </c>
      <c r="E16" t="s">
        <v>1454</v>
      </c>
      <c r="F16" t="s">
        <v>106</v>
      </c>
      <c r="G16" s="77">
        <v>247</v>
      </c>
      <c r="H16" s="77">
        <v>-481750</v>
      </c>
      <c r="I16" s="77">
        <v>-4201.6163475000003</v>
      </c>
      <c r="J16" s="78">
        <v>0.84079999999999999</v>
      </c>
      <c r="K16" s="78">
        <v>-4.1000000000000003E-3</v>
      </c>
      <c r="BF16" s="16" t="s">
        <v>128</v>
      </c>
    </row>
    <row r="17" spans="2:58">
      <c r="B17" t="s">
        <v>1457</v>
      </c>
      <c r="C17" t="s">
        <v>1458</v>
      </c>
      <c r="D17" t="s">
        <v>123</v>
      </c>
      <c r="E17" t="s">
        <v>1454</v>
      </c>
      <c r="F17" t="s">
        <v>106</v>
      </c>
      <c r="G17" s="77">
        <v>130</v>
      </c>
      <c r="H17" s="77">
        <v>-48200.000000000116</v>
      </c>
      <c r="I17" s="77">
        <v>-221.25246000000001</v>
      </c>
      <c r="J17" s="78">
        <v>4.4299999999999999E-2</v>
      </c>
      <c r="K17" s="78">
        <v>-2.0000000000000001E-4</v>
      </c>
      <c r="BF17" s="16" t="s">
        <v>129</v>
      </c>
    </row>
    <row r="18" spans="2:58">
      <c r="B18" t="s">
        <v>1459</v>
      </c>
      <c r="C18" t="s">
        <v>1460</v>
      </c>
      <c r="D18" t="s">
        <v>123</v>
      </c>
      <c r="E18" t="s">
        <v>1454</v>
      </c>
      <c r="F18" t="s">
        <v>106</v>
      </c>
      <c r="G18" s="77">
        <v>28</v>
      </c>
      <c r="H18" s="77">
        <v>-18314.285000000105</v>
      </c>
      <c r="I18" s="77">
        <v>-18.1069672938001</v>
      </c>
      <c r="J18" s="78">
        <v>3.5999999999999999E-3</v>
      </c>
      <c r="K18" s="78">
        <v>0</v>
      </c>
      <c r="BF18" s="16" t="s">
        <v>130</v>
      </c>
    </row>
    <row r="19" spans="2:58">
      <c r="B19" t="s">
        <v>1461</v>
      </c>
      <c r="C19" t="s">
        <v>1462</v>
      </c>
      <c r="D19" t="s">
        <v>123</v>
      </c>
      <c r="E19" t="s">
        <v>1454</v>
      </c>
      <c r="F19" t="s">
        <v>106</v>
      </c>
      <c r="G19" s="77">
        <v>18</v>
      </c>
      <c r="H19" s="77">
        <v>-17225.000000000069</v>
      </c>
      <c r="I19" s="77">
        <v>-10.947865500000001</v>
      </c>
      <c r="J19" s="78">
        <v>2.2000000000000001E-3</v>
      </c>
      <c r="K19" s="78">
        <v>0</v>
      </c>
      <c r="BF19" s="16" t="s">
        <v>131</v>
      </c>
    </row>
    <row r="20" spans="2:58">
      <c r="B20" t="s">
        <v>1463</v>
      </c>
      <c r="C20" t="s">
        <v>1464</v>
      </c>
      <c r="D20" t="s">
        <v>123</v>
      </c>
      <c r="E20" t="s">
        <v>1454</v>
      </c>
      <c r="F20" t="s">
        <v>106</v>
      </c>
      <c r="G20" s="77">
        <v>28</v>
      </c>
      <c r="H20" s="77">
        <v>17000.500000000302</v>
      </c>
      <c r="I20" s="77">
        <v>16.8080543400003</v>
      </c>
      <c r="J20" s="78">
        <v>-3.3999999999999998E-3</v>
      </c>
      <c r="K20" s="78">
        <v>0</v>
      </c>
      <c r="BF20" s="16" t="s">
        <v>132</v>
      </c>
    </row>
    <row r="21" spans="2:58">
      <c r="B21" t="s">
        <v>1465</v>
      </c>
      <c r="C21" t="s">
        <v>1466</v>
      </c>
      <c r="D21" t="s">
        <v>123</v>
      </c>
      <c r="E21" t="s">
        <v>1454</v>
      </c>
      <c r="F21" t="s">
        <v>106</v>
      </c>
      <c r="G21" s="77">
        <v>33</v>
      </c>
      <c r="H21" s="77">
        <v>-171750.00000000084</v>
      </c>
      <c r="I21" s="77">
        <v>-200.128252500001</v>
      </c>
      <c r="J21" s="78">
        <v>0.04</v>
      </c>
      <c r="K21" s="78">
        <v>-2.0000000000000001E-4</v>
      </c>
      <c r="BF21" s="16" t="s">
        <v>123</v>
      </c>
    </row>
    <row r="22" spans="2:58">
      <c r="B22" t="s">
        <v>220</v>
      </c>
      <c r="C22" s="19"/>
      <c r="D22" s="19"/>
      <c r="E22" s="19"/>
      <c r="F22" s="19"/>
      <c r="G22" s="19"/>
      <c r="H22" s="19"/>
    </row>
    <row r="23" spans="2:58">
      <c r="B23" t="s">
        <v>301</v>
      </c>
      <c r="C23" s="19"/>
      <c r="D23" s="19"/>
      <c r="E23" s="19"/>
      <c r="F23" s="19"/>
      <c r="G23" s="19"/>
      <c r="H23" s="19"/>
    </row>
    <row r="24" spans="2:58">
      <c r="B24" t="s">
        <v>302</v>
      </c>
      <c r="C24" s="19"/>
      <c r="D24" s="19"/>
      <c r="E24" s="19"/>
      <c r="F24" s="19"/>
      <c r="G24" s="19"/>
      <c r="H24" s="19"/>
    </row>
    <row r="25" spans="2:58">
      <c r="B25" t="s">
        <v>303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1467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1468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1469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1470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1471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1472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1473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1467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1468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1469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1470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1471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1472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1473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1474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1475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1476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1477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1478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1.74</v>
      </c>
      <c r="K11" s="7"/>
      <c r="L11" s="7"/>
      <c r="M11" s="76">
        <v>6.9099999999999995E-2</v>
      </c>
      <c r="N11" s="75">
        <v>9874780</v>
      </c>
      <c r="O11" s="7"/>
      <c r="P11" s="75">
        <v>9936.4083979999996</v>
      </c>
      <c r="Q11" s="7"/>
      <c r="R11" s="76">
        <v>1</v>
      </c>
      <c r="S11" s="76">
        <v>9.5999999999999992E-3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1.74</v>
      </c>
      <c r="M12" s="80">
        <v>6.9099999999999995E-2</v>
      </c>
      <c r="N12" s="81">
        <v>9874780</v>
      </c>
      <c r="P12" s="81">
        <v>9936.4083979999996</v>
      </c>
      <c r="R12" s="80">
        <v>1</v>
      </c>
      <c r="S12" s="80">
        <v>9.5999999999999992E-3</v>
      </c>
    </row>
    <row r="13" spans="2:65">
      <c r="B13" s="79" t="s">
        <v>1479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1480</v>
      </c>
      <c r="D15" s="16"/>
      <c r="E15" s="16"/>
      <c r="F15" s="16"/>
      <c r="J15" s="81">
        <v>1.74</v>
      </c>
      <c r="M15" s="80">
        <v>6.9099999999999995E-2</v>
      </c>
      <c r="N15" s="81">
        <v>9874780</v>
      </c>
      <c r="P15" s="81">
        <v>9936.4083979999996</v>
      </c>
      <c r="R15" s="80">
        <v>1</v>
      </c>
      <c r="S15" s="80">
        <v>9.5999999999999992E-3</v>
      </c>
    </row>
    <row r="16" spans="2:65">
      <c r="B16" t="s">
        <v>1481</v>
      </c>
      <c r="C16" t="s">
        <v>1482</v>
      </c>
      <c r="D16" t="s">
        <v>123</v>
      </c>
      <c r="E16" t="s">
        <v>1483</v>
      </c>
      <c r="F16" t="s">
        <v>128</v>
      </c>
      <c r="G16" t="s">
        <v>468</v>
      </c>
      <c r="H16" t="s">
        <v>299</v>
      </c>
      <c r="I16" t="s">
        <v>848</v>
      </c>
      <c r="J16" s="77">
        <v>3.69</v>
      </c>
      <c r="K16" t="s">
        <v>102</v>
      </c>
      <c r="L16" s="78">
        <v>0.06</v>
      </c>
      <c r="M16" s="78">
        <v>4.6399999999999997E-2</v>
      </c>
      <c r="N16" s="77">
        <v>2077780</v>
      </c>
      <c r="O16" s="77">
        <v>100.41</v>
      </c>
      <c r="P16" s="77">
        <v>2086.298898</v>
      </c>
      <c r="Q16" s="78">
        <v>4.1999999999999997E-3</v>
      </c>
      <c r="R16" s="78">
        <v>0.21</v>
      </c>
      <c r="S16" s="78">
        <v>2E-3</v>
      </c>
    </row>
    <row r="17" spans="2:19">
      <c r="B17" t="s">
        <v>1484</v>
      </c>
      <c r="C17" t="s">
        <v>1485</v>
      </c>
      <c r="D17" t="s">
        <v>123</v>
      </c>
      <c r="E17" t="s">
        <v>1486</v>
      </c>
      <c r="F17" t="s">
        <v>510</v>
      </c>
      <c r="G17" t="s">
        <v>1487</v>
      </c>
      <c r="H17" t="s">
        <v>299</v>
      </c>
      <c r="I17" t="s">
        <v>1488</v>
      </c>
      <c r="J17" s="77">
        <v>3.63</v>
      </c>
      <c r="K17" t="s">
        <v>102</v>
      </c>
      <c r="L17" s="78">
        <v>2.93E-2</v>
      </c>
      <c r="M17" s="78">
        <v>4.8800000000000003E-2</v>
      </c>
      <c r="N17" s="77">
        <v>2057000</v>
      </c>
      <c r="O17" s="77">
        <v>100.19</v>
      </c>
      <c r="P17" s="77">
        <v>2060.9083000000001</v>
      </c>
      <c r="Q17" s="78">
        <v>9.5999999999999992E-3</v>
      </c>
      <c r="R17" s="78">
        <v>0.2074</v>
      </c>
      <c r="S17" s="78">
        <v>2E-3</v>
      </c>
    </row>
    <row r="18" spans="2:19">
      <c r="B18" t="s">
        <v>1489</v>
      </c>
      <c r="C18" t="s">
        <v>1490</v>
      </c>
      <c r="D18" t="s">
        <v>123</v>
      </c>
      <c r="E18" t="s">
        <v>1486</v>
      </c>
      <c r="F18" t="s">
        <v>510</v>
      </c>
      <c r="G18" t="s">
        <v>519</v>
      </c>
      <c r="H18" t="s">
        <v>208</v>
      </c>
      <c r="I18" t="s">
        <v>1491</v>
      </c>
      <c r="J18" s="77">
        <v>0.32</v>
      </c>
      <c r="K18" t="s">
        <v>102</v>
      </c>
      <c r="L18" s="78">
        <v>1.55E-2</v>
      </c>
      <c r="M18" s="78">
        <v>0.08</v>
      </c>
      <c r="N18" s="77">
        <v>2714000</v>
      </c>
      <c r="O18" s="77">
        <v>102.27</v>
      </c>
      <c r="P18" s="77">
        <v>2775.6078000000002</v>
      </c>
      <c r="Q18" s="78">
        <v>1.8100000000000002E-2</v>
      </c>
      <c r="R18" s="78">
        <v>0.27929999999999999</v>
      </c>
      <c r="S18" s="78">
        <v>2.7000000000000001E-3</v>
      </c>
    </row>
    <row r="19" spans="2:19">
      <c r="B19" t="s">
        <v>1492</v>
      </c>
      <c r="C19" t="s">
        <v>1493</v>
      </c>
      <c r="D19" t="s">
        <v>123</v>
      </c>
      <c r="E19" t="s">
        <v>1494</v>
      </c>
      <c r="F19" t="s">
        <v>539</v>
      </c>
      <c r="G19" t="s">
        <v>528</v>
      </c>
      <c r="H19" t="s">
        <v>150</v>
      </c>
      <c r="I19" t="s">
        <v>1495</v>
      </c>
      <c r="J19" s="77">
        <v>0.42</v>
      </c>
      <c r="K19" t="s">
        <v>102</v>
      </c>
      <c r="L19" s="78">
        <v>4.5999999999999999E-2</v>
      </c>
      <c r="M19" s="78">
        <v>8.8700000000000001E-2</v>
      </c>
      <c r="N19" s="77">
        <v>3026000</v>
      </c>
      <c r="O19" s="77">
        <v>99.59</v>
      </c>
      <c r="P19" s="77">
        <v>3013.5934000000002</v>
      </c>
      <c r="Q19" s="78">
        <v>4.0300000000000002E-2</v>
      </c>
      <c r="R19" s="78">
        <v>0.30330000000000001</v>
      </c>
      <c r="S19" s="78">
        <v>2.8999999999999998E-3</v>
      </c>
    </row>
    <row r="20" spans="2:19">
      <c r="B20" s="79" t="s">
        <v>306</v>
      </c>
      <c r="D20" s="16"/>
      <c r="E20" s="16"/>
      <c r="F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214</v>
      </c>
      <c r="C21" t="s">
        <v>214</v>
      </c>
      <c r="D21" s="16"/>
      <c r="E21" s="16"/>
      <c r="F21" t="s">
        <v>214</v>
      </c>
      <c r="G21" t="s">
        <v>214</v>
      </c>
      <c r="J21" s="77">
        <v>0</v>
      </c>
      <c r="K21" t="s">
        <v>214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935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1496</v>
      </c>
      <c r="D25" s="16"/>
      <c r="E25" s="16"/>
      <c r="F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J26" s="77">
        <v>0</v>
      </c>
      <c r="K26" t="s">
        <v>214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1497</v>
      </c>
      <c r="D27" s="16"/>
      <c r="E27" s="16"/>
      <c r="F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J28" s="77">
        <v>0</v>
      </c>
      <c r="K28" t="s">
        <v>214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220</v>
      </c>
      <c r="D29" s="16"/>
      <c r="E29" s="16"/>
      <c r="F29" s="16"/>
    </row>
    <row r="30" spans="2:19">
      <c r="B30" t="s">
        <v>301</v>
      </c>
      <c r="D30" s="16"/>
      <c r="E30" s="16"/>
      <c r="F30" s="16"/>
    </row>
    <row r="31" spans="2:19">
      <c r="B31" t="s">
        <v>302</v>
      </c>
      <c r="D31" s="16"/>
      <c r="E31" s="16"/>
      <c r="F31" s="16"/>
    </row>
    <row r="32" spans="2:19">
      <c r="B32" t="s">
        <v>303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3.59</v>
      </c>
      <c r="K11" s="7"/>
      <c r="L11" s="7"/>
      <c r="M11" s="76">
        <v>6.6600000000000006E-2</v>
      </c>
      <c r="N11" s="75">
        <v>23188064.359999999</v>
      </c>
      <c r="O11" s="7"/>
      <c r="P11" s="75">
        <v>28949.258538471411</v>
      </c>
      <c r="Q11" s="7"/>
      <c r="R11" s="76">
        <v>1</v>
      </c>
      <c r="S11" s="76">
        <v>2.7900000000000001E-2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3.62</v>
      </c>
      <c r="M12" s="80">
        <v>5.6800000000000003E-2</v>
      </c>
      <c r="N12" s="81">
        <v>22605064.359999999</v>
      </c>
      <c r="P12" s="81">
        <v>26247.962360431811</v>
      </c>
      <c r="R12" s="80">
        <v>0.90669999999999995</v>
      </c>
      <c r="S12" s="80">
        <v>2.53E-2</v>
      </c>
    </row>
    <row r="13" spans="2:81">
      <c r="B13" s="79" t="s">
        <v>1479</v>
      </c>
      <c r="C13" s="16"/>
      <c r="D13" s="16"/>
      <c r="E13" s="16"/>
      <c r="J13" s="81">
        <v>5.85</v>
      </c>
      <c r="M13" s="80">
        <v>3.0200000000000001E-2</v>
      </c>
      <c r="N13" s="81">
        <v>3815406.62</v>
      </c>
      <c r="P13" s="81">
        <v>8310.2747993035809</v>
      </c>
      <c r="R13" s="80">
        <v>0.28710000000000002</v>
      </c>
      <c r="S13" s="80">
        <v>8.0000000000000002E-3</v>
      </c>
    </row>
    <row r="14" spans="2:81">
      <c r="B14" t="s">
        <v>1498</v>
      </c>
      <c r="C14" t="s">
        <v>1499</v>
      </c>
      <c r="D14" t="s">
        <v>123</v>
      </c>
      <c r="E14" t="s">
        <v>1500</v>
      </c>
      <c r="F14" t="s">
        <v>1000</v>
      </c>
      <c r="G14" t="s">
        <v>324</v>
      </c>
      <c r="H14" t="s">
        <v>150</v>
      </c>
      <c r="I14" t="s">
        <v>1501</v>
      </c>
      <c r="J14" s="77">
        <v>5.77</v>
      </c>
      <c r="K14" t="s">
        <v>102</v>
      </c>
      <c r="L14" s="78">
        <v>1.89E-2</v>
      </c>
      <c r="M14" s="78">
        <v>1.6400000000000001E-2</v>
      </c>
      <c r="N14" s="77">
        <v>2168101.35</v>
      </c>
      <c r="O14" s="77">
        <v>113.19</v>
      </c>
      <c r="P14" s="77">
        <v>2454.0739180649998</v>
      </c>
      <c r="Q14" s="78">
        <v>5.1000000000000004E-3</v>
      </c>
      <c r="R14" s="78">
        <v>8.48E-2</v>
      </c>
      <c r="S14" s="78">
        <v>2.3999999999999998E-3</v>
      </c>
    </row>
    <row r="15" spans="2:81">
      <c r="B15" t="s">
        <v>1502</v>
      </c>
      <c r="C15" t="s">
        <v>1503</v>
      </c>
      <c r="D15" t="s">
        <v>123</v>
      </c>
      <c r="E15" t="s">
        <v>1504</v>
      </c>
      <c r="F15" t="s">
        <v>128</v>
      </c>
      <c r="G15" t="s">
        <v>387</v>
      </c>
      <c r="H15" t="s">
        <v>208</v>
      </c>
      <c r="I15" t="s">
        <v>1505</v>
      </c>
      <c r="J15" s="77">
        <v>1.37</v>
      </c>
      <c r="K15" t="s">
        <v>102</v>
      </c>
      <c r="L15" s="78">
        <v>7.7499999999999999E-2</v>
      </c>
      <c r="M15" s="78">
        <v>0.02</v>
      </c>
      <c r="N15" s="77">
        <v>367347.38</v>
      </c>
      <c r="O15" s="77">
        <v>144.94</v>
      </c>
      <c r="P15" s="77">
        <v>532.43329257200003</v>
      </c>
      <c r="Q15" s="78">
        <v>1.2500000000000001E-2</v>
      </c>
      <c r="R15" s="78">
        <v>1.84E-2</v>
      </c>
      <c r="S15" s="78">
        <v>5.0000000000000001E-4</v>
      </c>
    </row>
    <row r="16" spans="2:81">
      <c r="B16" t="s">
        <v>1506</v>
      </c>
      <c r="C16" t="s">
        <v>1507</v>
      </c>
      <c r="D16" t="s">
        <v>123</v>
      </c>
      <c r="E16" t="s">
        <v>320</v>
      </c>
      <c r="F16" t="s">
        <v>312</v>
      </c>
      <c r="G16" t="s">
        <v>397</v>
      </c>
      <c r="H16" t="s">
        <v>208</v>
      </c>
      <c r="I16" t="s">
        <v>1508</v>
      </c>
      <c r="J16" s="77">
        <v>1.94</v>
      </c>
      <c r="K16" t="s">
        <v>102</v>
      </c>
      <c r="L16" s="78">
        <v>6.6000000000000003E-2</v>
      </c>
      <c r="M16" s="78">
        <v>1.2699999999999999E-2</v>
      </c>
      <c r="N16" s="77">
        <v>875000</v>
      </c>
      <c r="O16" s="77">
        <v>154.19</v>
      </c>
      <c r="P16" s="77">
        <v>1349.1624999999999</v>
      </c>
      <c r="Q16" s="78">
        <v>0</v>
      </c>
      <c r="R16" s="78">
        <v>4.6600000000000003E-2</v>
      </c>
      <c r="S16" s="78">
        <v>1.2999999999999999E-3</v>
      </c>
    </row>
    <row r="17" spans="2:19">
      <c r="B17" t="s">
        <v>1509</v>
      </c>
      <c r="C17" t="s">
        <v>1510</v>
      </c>
      <c r="D17" t="s">
        <v>123</v>
      </c>
      <c r="E17" t="s">
        <v>667</v>
      </c>
      <c r="F17" t="s">
        <v>479</v>
      </c>
      <c r="G17" t="s">
        <v>499</v>
      </c>
      <c r="H17" t="s">
        <v>208</v>
      </c>
      <c r="I17" t="s">
        <v>1511</v>
      </c>
      <c r="J17" s="77">
        <v>8.08</v>
      </c>
      <c r="K17" t="s">
        <v>102</v>
      </c>
      <c r="L17" s="78">
        <v>2.29E-2</v>
      </c>
      <c r="M17" s="78">
        <v>4.7600000000000003E-2</v>
      </c>
      <c r="N17" s="77">
        <v>87</v>
      </c>
      <c r="O17" s="77">
        <v>4418460</v>
      </c>
      <c r="P17" s="77">
        <v>3844.0601999999999</v>
      </c>
      <c r="Q17" s="78">
        <v>0</v>
      </c>
      <c r="R17" s="78">
        <v>0.1328</v>
      </c>
      <c r="S17" s="78">
        <v>3.7000000000000002E-3</v>
      </c>
    </row>
    <row r="18" spans="2:19">
      <c r="B18" t="s">
        <v>1512</v>
      </c>
      <c r="C18" t="s">
        <v>1513</v>
      </c>
      <c r="D18" t="s">
        <v>123</v>
      </c>
      <c r="E18" t="s">
        <v>1514</v>
      </c>
      <c r="F18" t="s">
        <v>112</v>
      </c>
      <c r="G18" t="s">
        <v>214</v>
      </c>
      <c r="H18" t="s">
        <v>565</v>
      </c>
      <c r="I18" t="s">
        <v>1515</v>
      </c>
      <c r="J18" s="77">
        <v>0.55000000000000004</v>
      </c>
      <c r="K18" t="s">
        <v>102</v>
      </c>
      <c r="L18" s="78">
        <v>5.6000000000000001E-2</v>
      </c>
      <c r="M18" s="78">
        <v>0</v>
      </c>
      <c r="N18" s="77">
        <v>217212.79</v>
      </c>
      <c r="O18" s="77">
        <v>60.1</v>
      </c>
      <c r="P18" s="77">
        <v>130.54488678999999</v>
      </c>
      <c r="Q18" s="78">
        <v>4.0000000000000002E-4</v>
      </c>
      <c r="R18" s="78">
        <v>4.4999999999999997E-3</v>
      </c>
      <c r="S18" s="78">
        <v>1E-4</v>
      </c>
    </row>
    <row r="19" spans="2:19">
      <c r="B19" t="s">
        <v>1516</v>
      </c>
      <c r="C19" t="s">
        <v>1517</v>
      </c>
      <c r="D19" t="s">
        <v>123</v>
      </c>
      <c r="E19" t="s">
        <v>1518</v>
      </c>
      <c r="F19" t="s">
        <v>1519</v>
      </c>
      <c r="G19" t="s">
        <v>214</v>
      </c>
      <c r="H19" t="s">
        <v>565</v>
      </c>
      <c r="I19" t="s">
        <v>1520</v>
      </c>
      <c r="J19" s="77">
        <v>0.01</v>
      </c>
      <c r="K19" t="s">
        <v>102</v>
      </c>
      <c r="L19" s="78">
        <v>8.7999999999999995E-2</v>
      </c>
      <c r="M19" s="78">
        <v>1E-4</v>
      </c>
      <c r="N19" s="77">
        <v>187658.1</v>
      </c>
      <c r="O19" s="77">
        <v>9.9999999999999995E-7</v>
      </c>
      <c r="P19" s="77">
        <v>1.8765810000000001E-6</v>
      </c>
      <c r="Q19" s="78">
        <v>1.8800000000000001E-2</v>
      </c>
      <c r="R19" s="78">
        <v>0</v>
      </c>
      <c r="S19" s="78">
        <v>0</v>
      </c>
    </row>
    <row r="20" spans="2:19">
      <c r="B20" s="79" t="s">
        <v>1480</v>
      </c>
      <c r="C20" s="16"/>
      <c r="D20" s="16"/>
      <c r="E20" s="16"/>
      <c r="J20" s="81">
        <v>2.59</v>
      </c>
      <c r="M20" s="80">
        <v>6.9199999999999998E-2</v>
      </c>
      <c r="N20" s="81">
        <v>18789657.739999998</v>
      </c>
      <c r="P20" s="81">
        <v>17937.68756112823</v>
      </c>
      <c r="R20" s="80">
        <v>0.61960000000000004</v>
      </c>
      <c r="S20" s="80">
        <v>1.7299999999999999E-2</v>
      </c>
    </row>
    <row r="21" spans="2:19">
      <c r="B21" t="s">
        <v>1521</v>
      </c>
      <c r="C21" t="s">
        <v>1522</v>
      </c>
      <c r="D21" t="s">
        <v>123</v>
      </c>
      <c r="E21" t="s">
        <v>1500</v>
      </c>
      <c r="F21" t="s">
        <v>1000</v>
      </c>
      <c r="G21" t="s">
        <v>1523</v>
      </c>
      <c r="H21" t="s">
        <v>299</v>
      </c>
      <c r="I21" t="s">
        <v>1501</v>
      </c>
      <c r="J21" s="77">
        <v>1.64</v>
      </c>
      <c r="K21" t="s">
        <v>102</v>
      </c>
      <c r="L21" s="78">
        <v>2.5000000000000001E-2</v>
      </c>
      <c r="M21" s="78">
        <v>4.3499999999999997E-2</v>
      </c>
      <c r="N21" s="77">
        <v>4295548.87</v>
      </c>
      <c r="O21" s="77">
        <v>97.83</v>
      </c>
      <c r="P21" s="77">
        <v>4202.3354595210003</v>
      </c>
      <c r="Q21" s="78">
        <v>7.9000000000000008E-3</v>
      </c>
      <c r="R21" s="78">
        <v>0.1452</v>
      </c>
      <c r="S21" s="78">
        <v>4.1000000000000003E-3</v>
      </c>
    </row>
    <row r="22" spans="2:19">
      <c r="B22" t="s">
        <v>1524</v>
      </c>
      <c r="C22" t="s">
        <v>1525</v>
      </c>
      <c r="D22" t="s">
        <v>123</v>
      </c>
      <c r="E22" t="s">
        <v>1500</v>
      </c>
      <c r="F22" t="s">
        <v>1000</v>
      </c>
      <c r="G22" t="s">
        <v>1523</v>
      </c>
      <c r="H22" t="s">
        <v>299</v>
      </c>
      <c r="I22" t="s">
        <v>1501</v>
      </c>
      <c r="J22" s="77">
        <v>5.26</v>
      </c>
      <c r="K22" t="s">
        <v>102</v>
      </c>
      <c r="L22" s="78">
        <v>3.49E-2</v>
      </c>
      <c r="M22" s="78">
        <v>4.8099999999999997E-2</v>
      </c>
      <c r="N22" s="77">
        <v>4586533.13</v>
      </c>
      <c r="O22" s="77">
        <v>95.85</v>
      </c>
      <c r="P22" s="77">
        <v>4396.1920051050001</v>
      </c>
      <c r="Q22" s="78">
        <v>6.7999999999999996E-3</v>
      </c>
      <c r="R22" s="78">
        <v>0.15190000000000001</v>
      </c>
      <c r="S22" s="78">
        <v>4.1999999999999997E-3</v>
      </c>
    </row>
    <row r="23" spans="2:19">
      <c r="B23" t="s">
        <v>1526</v>
      </c>
      <c r="C23" t="s">
        <v>1527</v>
      </c>
      <c r="D23" t="s">
        <v>123</v>
      </c>
      <c r="E23" t="s">
        <v>1528</v>
      </c>
      <c r="F23" t="s">
        <v>112</v>
      </c>
      <c r="G23" t="s">
        <v>495</v>
      </c>
      <c r="H23" t="s">
        <v>150</v>
      </c>
      <c r="I23" t="s">
        <v>1529</v>
      </c>
      <c r="J23" s="77">
        <v>2.42</v>
      </c>
      <c r="K23" t="s">
        <v>102</v>
      </c>
      <c r="L23" s="78">
        <v>2.1000000000000001E-2</v>
      </c>
      <c r="M23" s="78">
        <v>5.4699999999999999E-2</v>
      </c>
      <c r="N23" s="77">
        <v>2000571.76</v>
      </c>
      <c r="O23" s="77">
        <v>93.97</v>
      </c>
      <c r="P23" s="77">
        <v>1879.937282872</v>
      </c>
      <c r="Q23" s="78">
        <v>1.9400000000000001E-2</v>
      </c>
      <c r="R23" s="78">
        <v>6.4899999999999999E-2</v>
      </c>
      <c r="S23" s="78">
        <v>1.8E-3</v>
      </c>
    </row>
    <row r="24" spans="2:19">
      <c r="B24" t="s">
        <v>1530</v>
      </c>
      <c r="C24" t="s">
        <v>1531</v>
      </c>
      <c r="D24" t="s">
        <v>123</v>
      </c>
      <c r="E24" t="s">
        <v>1532</v>
      </c>
      <c r="F24" t="s">
        <v>112</v>
      </c>
      <c r="G24" t="s">
        <v>1533</v>
      </c>
      <c r="H24" t="s">
        <v>299</v>
      </c>
      <c r="I24" t="s">
        <v>1534</v>
      </c>
      <c r="J24" s="77">
        <v>2.63</v>
      </c>
      <c r="K24" t="s">
        <v>102</v>
      </c>
      <c r="L24" s="78">
        <v>2.86E-2</v>
      </c>
      <c r="M24" s="78">
        <v>6.9000000000000006E-2</v>
      </c>
      <c r="N24" s="77">
        <v>1130000</v>
      </c>
      <c r="O24" s="77">
        <v>93</v>
      </c>
      <c r="P24" s="77">
        <v>1050.9000000000001</v>
      </c>
      <c r="Q24" s="78">
        <v>7.1000000000000004E-3</v>
      </c>
      <c r="R24" s="78">
        <v>3.6299999999999999E-2</v>
      </c>
      <c r="S24" s="78">
        <v>1E-3</v>
      </c>
    </row>
    <row r="25" spans="2:19">
      <c r="B25" t="s">
        <v>1535</v>
      </c>
      <c r="C25" t="s">
        <v>1536</v>
      </c>
      <c r="D25" t="s">
        <v>123</v>
      </c>
      <c r="E25" t="s">
        <v>1537</v>
      </c>
      <c r="F25" t="s">
        <v>112</v>
      </c>
      <c r="G25" t="s">
        <v>1533</v>
      </c>
      <c r="H25" t="s">
        <v>299</v>
      </c>
      <c r="I25" t="s">
        <v>985</v>
      </c>
      <c r="J25" s="77">
        <v>2.93</v>
      </c>
      <c r="K25" t="s">
        <v>102</v>
      </c>
      <c r="L25" s="78">
        <v>4.3200000000000002E-2</v>
      </c>
      <c r="M25" s="78">
        <v>7.6499999999999999E-2</v>
      </c>
      <c r="N25" s="77">
        <v>1480078.11</v>
      </c>
      <c r="O25" s="77">
        <v>93.63</v>
      </c>
      <c r="P25" s="77">
        <v>1502.941244393</v>
      </c>
      <c r="Q25" s="78">
        <v>2.5999999999999999E-3</v>
      </c>
      <c r="R25" s="78">
        <v>5.1900000000000002E-2</v>
      </c>
      <c r="S25" s="78">
        <v>1.5E-3</v>
      </c>
    </row>
    <row r="26" spans="2:19">
      <c r="B26" t="s">
        <v>1538</v>
      </c>
      <c r="C26" t="s">
        <v>1539</v>
      </c>
      <c r="D26" t="s">
        <v>123</v>
      </c>
      <c r="E26" t="s">
        <v>1540</v>
      </c>
      <c r="F26" t="s">
        <v>127</v>
      </c>
      <c r="G26" t="s">
        <v>1541</v>
      </c>
      <c r="H26" t="s">
        <v>208</v>
      </c>
      <c r="I26" t="s">
        <v>1520</v>
      </c>
      <c r="J26" s="77">
        <v>0.01</v>
      </c>
      <c r="K26" t="s">
        <v>102</v>
      </c>
      <c r="L26" s="78">
        <v>7.3999999999999996E-2</v>
      </c>
      <c r="M26" s="78">
        <v>1E-4</v>
      </c>
      <c r="N26" s="77">
        <v>94232.8</v>
      </c>
      <c r="O26" s="77">
        <v>1E-4</v>
      </c>
      <c r="P26" s="77">
        <v>9.4232800000000003E-5</v>
      </c>
      <c r="Q26" s="78">
        <v>2.5600000000000001E-2</v>
      </c>
      <c r="R26" s="78">
        <v>0</v>
      </c>
      <c r="S26" s="78">
        <v>0</v>
      </c>
    </row>
    <row r="27" spans="2:19">
      <c r="B27" t="s">
        <v>1542</v>
      </c>
      <c r="C27" t="s">
        <v>1543</v>
      </c>
      <c r="D27" t="s">
        <v>123</v>
      </c>
      <c r="E27" t="s">
        <v>1544</v>
      </c>
      <c r="G27" t="s">
        <v>214</v>
      </c>
      <c r="H27" t="s">
        <v>565</v>
      </c>
      <c r="I27" t="s">
        <v>1520</v>
      </c>
      <c r="J27" s="77">
        <v>0.01</v>
      </c>
      <c r="K27" t="s">
        <v>102</v>
      </c>
      <c r="L27" s="78">
        <v>4.4999999999999998E-2</v>
      </c>
      <c r="M27" s="78">
        <v>1E-4</v>
      </c>
      <c r="N27" s="77">
        <v>443.07</v>
      </c>
      <c r="O27" s="77">
        <v>9.9999999999999995E-7</v>
      </c>
      <c r="P27" s="77">
        <v>4.4306999999999996E-9</v>
      </c>
      <c r="Q27" s="78">
        <v>2.0000000000000001E-4</v>
      </c>
      <c r="R27" s="78">
        <v>0</v>
      </c>
      <c r="S27" s="78">
        <v>0</v>
      </c>
    </row>
    <row r="28" spans="2:19">
      <c r="B28" t="s">
        <v>1545</v>
      </c>
      <c r="C28" t="s">
        <v>1546</v>
      </c>
      <c r="D28" t="s">
        <v>123</v>
      </c>
      <c r="E28" t="s">
        <v>1276</v>
      </c>
      <c r="F28" t="s">
        <v>128</v>
      </c>
      <c r="G28" t="s">
        <v>214</v>
      </c>
      <c r="H28" t="s">
        <v>565</v>
      </c>
      <c r="I28" t="s">
        <v>1547</v>
      </c>
      <c r="J28" s="77">
        <v>1.67</v>
      </c>
      <c r="K28" t="s">
        <v>102</v>
      </c>
      <c r="L28" s="78">
        <v>4.0500000000000001E-2</v>
      </c>
      <c r="M28" s="78">
        <v>0.1295</v>
      </c>
      <c r="N28" s="77">
        <v>2199000</v>
      </c>
      <c r="O28" s="77">
        <v>88.8</v>
      </c>
      <c r="P28" s="77">
        <v>1952.712</v>
      </c>
      <c r="Q28" s="78">
        <v>1.8200000000000001E-2</v>
      </c>
      <c r="R28" s="78">
        <v>6.7500000000000004E-2</v>
      </c>
      <c r="S28" s="78">
        <v>1.9E-3</v>
      </c>
    </row>
    <row r="29" spans="2:19">
      <c r="B29" t="s">
        <v>1548</v>
      </c>
      <c r="C29" t="s">
        <v>1549</v>
      </c>
      <c r="D29" t="s">
        <v>123</v>
      </c>
      <c r="E29" t="s">
        <v>1276</v>
      </c>
      <c r="F29" t="s">
        <v>128</v>
      </c>
      <c r="G29" t="s">
        <v>214</v>
      </c>
      <c r="H29" t="s">
        <v>565</v>
      </c>
      <c r="I29" t="s">
        <v>1550</v>
      </c>
      <c r="J29" s="77">
        <v>0.42</v>
      </c>
      <c r="K29" t="s">
        <v>102</v>
      </c>
      <c r="L29" s="78">
        <v>5.1999999999999998E-2</v>
      </c>
      <c r="M29" s="78">
        <v>0.1062</v>
      </c>
      <c r="N29" s="77">
        <v>2147500</v>
      </c>
      <c r="O29" s="77">
        <v>98.35</v>
      </c>
      <c r="P29" s="77">
        <v>2112.0662499999999</v>
      </c>
      <c r="Q29" s="78">
        <v>2.86E-2</v>
      </c>
      <c r="R29" s="78">
        <v>7.2999999999999995E-2</v>
      </c>
      <c r="S29" s="78">
        <v>2E-3</v>
      </c>
    </row>
    <row r="30" spans="2:19">
      <c r="B30" t="s">
        <v>1551</v>
      </c>
      <c r="C30" t="s">
        <v>1552</v>
      </c>
      <c r="D30" t="s">
        <v>123</v>
      </c>
      <c r="E30" t="s">
        <v>1276</v>
      </c>
      <c r="F30" t="s">
        <v>128</v>
      </c>
      <c r="G30" t="s">
        <v>214</v>
      </c>
      <c r="H30" t="s">
        <v>565</v>
      </c>
      <c r="I30" t="s">
        <v>272</v>
      </c>
      <c r="J30" s="77">
        <v>0.64</v>
      </c>
      <c r="K30" t="s">
        <v>102</v>
      </c>
      <c r="L30" s="78">
        <v>4.1500000000000002E-2</v>
      </c>
      <c r="M30" s="78">
        <v>9.4E-2</v>
      </c>
      <c r="N30" s="77">
        <v>855750</v>
      </c>
      <c r="O30" s="77">
        <v>98.23</v>
      </c>
      <c r="P30" s="77">
        <v>840.60322499999995</v>
      </c>
      <c r="Q30" s="78">
        <v>7.1000000000000004E-3</v>
      </c>
      <c r="R30" s="78">
        <v>2.9000000000000001E-2</v>
      </c>
      <c r="S30" s="78">
        <v>8.0000000000000004E-4</v>
      </c>
    </row>
    <row r="31" spans="2:19">
      <c r="B31" s="79" t="s">
        <v>306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214</v>
      </c>
      <c r="C32" t="s">
        <v>214</v>
      </c>
      <c r="D32" s="16"/>
      <c r="E32" s="16"/>
      <c r="F32" t="s">
        <v>214</v>
      </c>
      <c r="G32" t="s">
        <v>214</v>
      </c>
      <c r="J32" s="77">
        <v>0</v>
      </c>
      <c r="K32" t="s">
        <v>214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935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214</v>
      </c>
      <c r="C34" t="s">
        <v>214</v>
      </c>
      <c r="D34" s="16"/>
      <c r="E34" s="16"/>
      <c r="F34" t="s">
        <v>214</v>
      </c>
      <c r="G34" t="s">
        <v>214</v>
      </c>
      <c r="J34" s="77">
        <v>0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218</v>
      </c>
      <c r="C35" s="16"/>
      <c r="D35" s="16"/>
      <c r="E35" s="16"/>
      <c r="J35" s="81">
        <v>3.33</v>
      </c>
      <c r="M35" s="80">
        <v>0.16189999999999999</v>
      </c>
      <c r="N35" s="81">
        <v>583000</v>
      </c>
      <c r="P35" s="81">
        <v>2701.2961780395999</v>
      </c>
      <c r="R35" s="80">
        <v>9.3299999999999994E-2</v>
      </c>
      <c r="S35" s="80">
        <v>2.5999999999999999E-3</v>
      </c>
    </row>
    <row r="36" spans="2:19">
      <c r="B36" s="79" t="s">
        <v>307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214</v>
      </c>
      <c r="C37" t="s">
        <v>214</v>
      </c>
      <c r="D37" s="16"/>
      <c r="E37" s="16"/>
      <c r="F37" t="s">
        <v>214</v>
      </c>
      <c r="G37" t="s">
        <v>214</v>
      </c>
      <c r="J37" s="77">
        <v>0</v>
      </c>
      <c r="K37" t="s">
        <v>214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s="79" t="s">
        <v>308</v>
      </c>
      <c r="C38" s="16"/>
      <c r="D38" s="16"/>
      <c r="E38" s="16"/>
      <c r="J38" s="81">
        <v>3.33</v>
      </c>
      <c r="M38" s="80">
        <v>0.16189999999999999</v>
      </c>
      <c r="N38" s="81">
        <v>583000</v>
      </c>
      <c r="P38" s="81">
        <v>2701.2961780395999</v>
      </c>
      <c r="R38" s="80">
        <v>9.3299999999999994E-2</v>
      </c>
      <c r="S38" s="80">
        <v>2.5999999999999999E-3</v>
      </c>
    </row>
    <row r="39" spans="2:19">
      <c r="B39" t="s">
        <v>1553</v>
      </c>
      <c r="C39" t="s">
        <v>1554</v>
      </c>
      <c r="D39" t="s">
        <v>123</v>
      </c>
      <c r="E39" t="s">
        <v>1555</v>
      </c>
      <c r="F39" t="s">
        <v>128</v>
      </c>
      <c r="G39" t="s">
        <v>214</v>
      </c>
      <c r="H39" t="s">
        <v>565</v>
      </c>
      <c r="I39" t="s">
        <v>1556</v>
      </c>
      <c r="J39" s="77">
        <v>3.33</v>
      </c>
      <c r="K39" t="s">
        <v>106</v>
      </c>
      <c r="L39" s="78">
        <v>0.1</v>
      </c>
      <c r="M39" s="78">
        <v>0.16189999999999999</v>
      </c>
      <c r="N39" s="77">
        <v>583000</v>
      </c>
      <c r="O39" s="77">
        <v>131.22178217821764</v>
      </c>
      <c r="P39" s="77">
        <v>2701.2961780395999</v>
      </c>
      <c r="Q39" s="78">
        <v>0</v>
      </c>
      <c r="R39" s="78">
        <v>9.3299999999999994E-2</v>
      </c>
      <c r="S39" s="78">
        <v>2.5999999999999999E-3</v>
      </c>
    </row>
    <row r="40" spans="2:19">
      <c r="B40" t="s">
        <v>220</v>
      </c>
      <c r="C40" s="16"/>
      <c r="D40" s="16"/>
      <c r="E40" s="16"/>
    </row>
    <row r="41" spans="2:19">
      <c r="B41" t="s">
        <v>301</v>
      </c>
      <c r="C41" s="16"/>
      <c r="D41" s="16"/>
      <c r="E41" s="16"/>
    </row>
    <row r="42" spans="2:19">
      <c r="B42" t="s">
        <v>302</v>
      </c>
      <c r="C42" s="16"/>
      <c r="D42" s="16"/>
      <c r="E42" s="16"/>
    </row>
    <row r="43" spans="2:19">
      <c r="B43" t="s">
        <v>303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3807001.62</v>
      </c>
      <c r="I11" s="7"/>
      <c r="J11" s="75">
        <v>28172.79698337055</v>
      </c>
      <c r="K11" s="7"/>
      <c r="L11" s="76">
        <v>1</v>
      </c>
      <c r="M11" s="76">
        <v>2.7199999999999998E-2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2369751.62</v>
      </c>
      <c r="J12" s="81">
        <v>15808.386242499189</v>
      </c>
      <c r="L12" s="80">
        <v>0.56110000000000004</v>
      </c>
      <c r="M12" s="80">
        <v>1.5299999999999999E-2</v>
      </c>
    </row>
    <row r="13" spans="2:98">
      <c r="B13" t="s">
        <v>1557</v>
      </c>
      <c r="C13" t="s">
        <v>1558</v>
      </c>
      <c r="D13" t="s">
        <v>123</v>
      </c>
      <c r="E13" t="s">
        <v>1559</v>
      </c>
      <c r="F13" t="s">
        <v>1147</v>
      </c>
      <c r="G13" t="s">
        <v>102</v>
      </c>
      <c r="H13" s="77">
        <v>2180937</v>
      </c>
      <c r="I13" s="77">
        <v>375</v>
      </c>
      <c r="J13" s="77">
        <v>8178.5137500000001</v>
      </c>
      <c r="K13" s="78">
        <v>1.4200000000000001E-2</v>
      </c>
      <c r="L13" s="78">
        <v>0.2903</v>
      </c>
      <c r="M13" s="78">
        <v>7.9000000000000008E-3</v>
      </c>
    </row>
    <row r="14" spans="2:98">
      <c r="B14" t="s">
        <v>1560</v>
      </c>
      <c r="C14" t="s">
        <v>1561</v>
      </c>
      <c r="D14" t="s">
        <v>123</v>
      </c>
      <c r="E14" t="s">
        <v>1562</v>
      </c>
      <c r="F14" t="s">
        <v>1183</v>
      </c>
      <c r="G14" t="s">
        <v>106</v>
      </c>
      <c r="H14" s="77">
        <v>167852</v>
      </c>
      <c r="I14" s="77">
        <v>830.05280000000073</v>
      </c>
      <c r="J14" s="77">
        <v>4919.6018574975396</v>
      </c>
      <c r="K14" s="78">
        <v>0</v>
      </c>
      <c r="L14" s="78">
        <v>0.17460000000000001</v>
      </c>
      <c r="M14" s="78">
        <v>4.7000000000000002E-3</v>
      </c>
    </row>
    <row r="15" spans="2:98">
      <c r="B15" t="s">
        <v>1563</v>
      </c>
      <c r="C15" t="s">
        <v>1564</v>
      </c>
      <c r="D15" t="s">
        <v>123</v>
      </c>
      <c r="E15" t="s">
        <v>1565</v>
      </c>
      <c r="F15" t="s">
        <v>1183</v>
      </c>
      <c r="G15" t="s">
        <v>102</v>
      </c>
      <c r="H15" s="77">
        <v>363</v>
      </c>
      <c r="I15" s="77">
        <v>500000</v>
      </c>
      <c r="J15" s="77">
        <v>1815</v>
      </c>
      <c r="K15" s="78">
        <v>7.3000000000000001E-3</v>
      </c>
      <c r="L15" s="78">
        <v>6.4399999999999999E-2</v>
      </c>
      <c r="M15" s="78">
        <v>1.8E-3</v>
      </c>
    </row>
    <row r="16" spans="2:98">
      <c r="B16" t="s">
        <v>1566</v>
      </c>
      <c r="C16" t="s">
        <v>1567</v>
      </c>
      <c r="D16" t="s">
        <v>123</v>
      </c>
      <c r="E16" t="s">
        <v>1568</v>
      </c>
      <c r="F16" t="s">
        <v>380</v>
      </c>
      <c r="G16" t="s">
        <v>102</v>
      </c>
      <c r="H16" s="77">
        <v>20165</v>
      </c>
      <c r="I16" s="77">
        <v>9.9999999999999995E-7</v>
      </c>
      <c r="J16" s="77">
        <v>2.0165000000000001E-7</v>
      </c>
      <c r="K16" s="78">
        <v>1.1999999999999999E-3</v>
      </c>
      <c r="L16" s="78">
        <v>0</v>
      </c>
      <c r="M16" s="78">
        <v>0</v>
      </c>
    </row>
    <row r="17" spans="2:13">
      <c r="B17" t="s">
        <v>1569</v>
      </c>
      <c r="C17" t="s">
        <v>1570</v>
      </c>
      <c r="D17" t="s">
        <v>123</v>
      </c>
      <c r="E17" t="s">
        <v>1571</v>
      </c>
      <c r="F17" t="s">
        <v>380</v>
      </c>
      <c r="G17" t="s">
        <v>102</v>
      </c>
      <c r="H17" s="77">
        <v>396.62</v>
      </c>
      <c r="I17" s="77">
        <v>152154</v>
      </c>
      <c r="J17" s="77">
        <v>603.47319479999999</v>
      </c>
      <c r="K17" s="78">
        <v>0</v>
      </c>
      <c r="L17" s="78">
        <v>2.1399999999999999E-2</v>
      </c>
      <c r="M17" s="78">
        <v>5.9999999999999995E-4</v>
      </c>
    </row>
    <row r="18" spans="2:13">
      <c r="B18" t="s">
        <v>1572</v>
      </c>
      <c r="C18" t="s">
        <v>1573</v>
      </c>
      <c r="D18" t="s">
        <v>123</v>
      </c>
      <c r="E18" t="s">
        <v>578</v>
      </c>
      <c r="F18" t="s">
        <v>380</v>
      </c>
      <c r="G18" t="s">
        <v>102</v>
      </c>
      <c r="H18" s="77">
        <v>38</v>
      </c>
      <c r="I18" s="77">
        <v>767888</v>
      </c>
      <c r="J18" s="77">
        <v>291.79743999999999</v>
      </c>
      <c r="K18" s="78">
        <v>0</v>
      </c>
      <c r="L18" s="78">
        <v>1.04E-2</v>
      </c>
      <c r="M18" s="78">
        <v>2.9999999999999997E-4</v>
      </c>
    </row>
    <row r="19" spans="2:13">
      <c r="B19" s="79" t="s">
        <v>218</v>
      </c>
      <c r="C19" s="16"/>
      <c r="D19" s="16"/>
      <c r="E19" s="16"/>
      <c r="H19" s="81">
        <v>1437250</v>
      </c>
      <c r="J19" s="81">
        <v>12364.410740871361</v>
      </c>
      <c r="L19" s="80">
        <v>0.43890000000000001</v>
      </c>
      <c r="M19" s="80">
        <v>1.1900000000000001E-2</v>
      </c>
    </row>
    <row r="20" spans="2:13">
      <c r="B20" s="79" t="s">
        <v>307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214</v>
      </c>
      <c r="C21" t="s">
        <v>214</v>
      </c>
      <c r="D21" s="16"/>
      <c r="E21" s="16"/>
      <c r="F21" t="s">
        <v>214</v>
      </c>
      <c r="G21" t="s">
        <v>214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s="79" t="s">
        <v>308</v>
      </c>
      <c r="C22" s="16"/>
      <c r="D22" s="16"/>
      <c r="E22" s="16"/>
      <c r="H22" s="81">
        <v>1437250</v>
      </c>
      <c r="J22" s="81">
        <v>12364.410740871361</v>
      </c>
      <c r="L22" s="80">
        <v>0.43890000000000001</v>
      </c>
      <c r="M22" s="80">
        <v>1.1900000000000001E-2</v>
      </c>
    </row>
    <row r="23" spans="2:13">
      <c r="B23" t="s">
        <v>1574</v>
      </c>
      <c r="C23" t="s">
        <v>1575</v>
      </c>
      <c r="D23" t="s">
        <v>123</v>
      </c>
      <c r="E23" t="s">
        <v>1576</v>
      </c>
      <c r="F23" t="s">
        <v>1376</v>
      </c>
      <c r="G23" t="s">
        <v>106</v>
      </c>
      <c r="H23" s="77">
        <v>3285</v>
      </c>
      <c r="I23" s="77">
        <v>29122.231337000008</v>
      </c>
      <c r="J23" s="77">
        <v>3377.98517225361</v>
      </c>
      <c r="K23" s="78">
        <v>0</v>
      </c>
      <c r="L23" s="78">
        <v>0.11990000000000001</v>
      </c>
      <c r="M23" s="78">
        <v>3.3E-3</v>
      </c>
    </row>
    <row r="24" spans="2:13">
      <c r="B24" t="s">
        <v>1577</v>
      </c>
      <c r="C24" t="s">
        <v>1578</v>
      </c>
      <c r="D24" t="s">
        <v>123</v>
      </c>
      <c r="E24" t="s">
        <v>1579</v>
      </c>
      <c r="F24" t="s">
        <v>1376</v>
      </c>
      <c r="G24" t="s">
        <v>110</v>
      </c>
      <c r="H24" s="77">
        <v>502500</v>
      </c>
      <c r="I24" s="77">
        <v>150.57130000000001</v>
      </c>
      <c r="J24" s="77">
        <v>2842.3972936177502</v>
      </c>
      <c r="K24" s="78">
        <v>0</v>
      </c>
      <c r="L24" s="78">
        <v>0.1009</v>
      </c>
      <c r="M24" s="78">
        <v>2.7000000000000001E-3</v>
      </c>
    </row>
    <row r="25" spans="2:13">
      <c r="B25" t="s">
        <v>1580</v>
      </c>
      <c r="C25" t="s">
        <v>1581</v>
      </c>
      <c r="D25" t="s">
        <v>123</v>
      </c>
      <c r="E25" t="s">
        <v>1582</v>
      </c>
      <c r="F25" t="s">
        <v>1381</v>
      </c>
      <c r="G25" t="s">
        <v>106</v>
      </c>
      <c r="H25" s="77">
        <v>650000</v>
      </c>
      <c r="I25" s="77">
        <v>100</v>
      </c>
      <c r="J25" s="77">
        <v>2295.15</v>
      </c>
      <c r="K25" s="78">
        <v>1.2500000000000001E-2</v>
      </c>
      <c r="L25" s="78">
        <v>8.1500000000000003E-2</v>
      </c>
      <c r="M25" s="78">
        <v>2.2000000000000001E-3</v>
      </c>
    </row>
    <row r="26" spans="2:13">
      <c r="B26" t="s">
        <v>1583</v>
      </c>
      <c r="C26" t="s">
        <v>1584</v>
      </c>
      <c r="D26" t="s">
        <v>123</v>
      </c>
      <c r="E26" t="s">
        <v>1555</v>
      </c>
      <c r="F26" t="s">
        <v>123</v>
      </c>
      <c r="G26" t="s">
        <v>106</v>
      </c>
      <c r="H26" s="77">
        <v>247775</v>
      </c>
      <c r="I26" s="77">
        <v>100</v>
      </c>
      <c r="J26" s="77">
        <v>874.89352499999995</v>
      </c>
      <c r="K26" s="78">
        <v>0</v>
      </c>
      <c r="L26" s="78">
        <v>3.1099999999999999E-2</v>
      </c>
      <c r="M26" s="78">
        <v>8.0000000000000004E-4</v>
      </c>
    </row>
    <row r="27" spans="2:13">
      <c r="B27" t="s">
        <v>1585</v>
      </c>
      <c r="C27" t="s">
        <v>1586</v>
      </c>
      <c r="D27" t="s">
        <v>123</v>
      </c>
      <c r="E27" t="s">
        <v>980</v>
      </c>
      <c r="F27" t="s">
        <v>128</v>
      </c>
      <c r="G27" t="s">
        <v>106</v>
      </c>
      <c r="H27" s="77">
        <v>33690</v>
      </c>
      <c r="I27" s="77">
        <v>2500</v>
      </c>
      <c r="J27" s="77">
        <v>2973.9847500000001</v>
      </c>
      <c r="K27" s="78">
        <v>0</v>
      </c>
      <c r="L27" s="78">
        <v>0.1056</v>
      </c>
      <c r="M27" s="78">
        <v>2.8999999999999998E-3</v>
      </c>
    </row>
    <row r="28" spans="2:13">
      <c r="B28" t="s">
        <v>220</v>
      </c>
      <c r="C28" s="16"/>
      <c r="D28" s="16"/>
      <c r="E28" s="16"/>
    </row>
    <row r="29" spans="2:13">
      <c r="B29" t="s">
        <v>301</v>
      </c>
      <c r="C29" s="16"/>
      <c r="D29" s="16"/>
      <c r="E29" s="16"/>
    </row>
    <row r="30" spans="2:13">
      <c r="B30" t="s">
        <v>302</v>
      </c>
      <c r="C30" s="16"/>
      <c r="D30" s="16"/>
      <c r="E30" s="16"/>
    </row>
    <row r="31" spans="2:13">
      <c r="B31" t="s">
        <v>303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39436931.520000003</v>
      </c>
      <c r="G11" s="7"/>
      <c r="H11" s="75">
        <v>133870.74999000927</v>
      </c>
      <c r="I11" s="7"/>
      <c r="J11" s="76">
        <v>1</v>
      </c>
      <c r="K11" s="76">
        <v>0.12920000000000001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13116370.800000001</v>
      </c>
      <c r="H12" s="81">
        <v>22721.827818697697</v>
      </c>
      <c r="J12" s="80">
        <v>0.16969999999999999</v>
      </c>
      <c r="K12" s="80">
        <v>2.1899999999999999E-2</v>
      </c>
    </row>
    <row r="13" spans="2:55">
      <c r="B13" s="79" t="s">
        <v>1587</v>
      </c>
      <c r="C13" s="16"/>
      <c r="F13" s="81">
        <v>585840</v>
      </c>
      <c r="H13" s="81">
        <v>2171.0966404846699</v>
      </c>
      <c r="J13" s="80">
        <v>1.6199999999999999E-2</v>
      </c>
      <c r="K13" s="80">
        <v>2.0999999999999999E-3</v>
      </c>
    </row>
    <row r="14" spans="2:55">
      <c r="B14" t="s">
        <v>1588</v>
      </c>
      <c r="C14" t="s">
        <v>1589</v>
      </c>
      <c r="D14" t="s">
        <v>106</v>
      </c>
      <c r="E14" t="s">
        <v>1590</v>
      </c>
      <c r="F14" s="77">
        <v>300090</v>
      </c>
      <c r="G14" s="77">
        <v>110.92980700000044</v>
      </c>
      <c r="H14" s="77">
        <v>1175.4319693846701</v>
      </c>
      <c r="I14" s="78">
        <v>0</v>
      </c>
      <c r="J14" s="78">
        <v>8.8000000000000005E-3</v>
      </c>
      <c r="K14" s="78">
        <v>1.1000000000000001E-3</v>
      </c>
    </row>
    <row r="15" spans="2:55">
      <c r="B15" t="s">
        <v>1591</v>
      </c>
      <c r="C15" t="s">
        <v>1592</v>
      </c>
      <c r="D15" t="s">
        <v>106</v>
      </c>
      <c r="E15" t="s">
        <v>1491</v>
      </c>
      <c r="F15" s="77">
        <v>285750</v>
      </c>
      <c r="G15" s="77">
        <v>98.68</v>
      </c>
      <c r="H15" s="77">
        <v>995.66467109999996</v>
      </c>
      <c r="I15" s="78">
        <v>0</v>
      </c>
      <c r="J15" s="78">
        <v>7.4000000000000003E-3</v>
      </c>
      <c r="K15" s="78">
        <v>1E-3</v>
      </c>
    </row>
    <row r="16" spans="2:55">
      <c r="B16" s="79" t="s">
        <v>1593</v>
      </c>
      <c r="C16" s="16"/>
      <c r="F16" s="81">
        <v>4388714.8</v>
      </c>
      <c r="H16" s="81">
        <v>7380.1265757060401</v>
      </c>
      <c r="J16" s="80">
        <v>5.5100000000000003E-2</v>
      </c>
      <c r="K16" s="80">
        <v>7.1000000000000004E-3</v>
      </c>
    </row>
    <row r="17" spans="2:11">
      <c r="B17" t="s">
        <v>1594</v>
      </c>
      <c r="C17" t="s">
        <v>1595</v>
      </c>
      <c r="D17" t="s">
        <v>102</v>
      </c>
      <c r="E17" t="s">
        <v>1596</v>
      </c>
      <c r="F17" s="77">
        <v>4388714.8</v>
      </c>
      <c r="G17" s="77">
        <v>168.16145299999991</v>
      </c>
      <c r="H17" s="77">
        <v>7380.1265757060401</v>
      </c>
      <c r="I17" s="78">
        <v>0</v>
      </c>
      <c r="J17" s="78">
        <v>5.5100000000000003E-2</v>
      </c>
      <c r="K17" s="78">
        <v>7.1000000000000004E-3</v>
      </c>
    </row>
    <row r="18" spans="2:11">
      <c r="B18" s="79" t="s">
        <v>1597</v>
      </c>
      <c r="C18" s="16"/>
      <c r="F18" s="81">
        <v>0</v>
      </c>
      <c r="H18" s="81">
        <v>0</v>
      </c>
      <c r="J18" s="80">
        <v>0</v>
      </c>
      <c r="K18" s="80">
        <v>0</v>
      </c>
    </row>
    <row r="19" spans="2:11">
      <c r="B19" t="s">
        <v>214</v>
      </c>
      <c r="C19" t="s">
        <v>214</v>
      </c>
      <c r="D19" t="s">
        <v>214</v>
      </c>
      <c r="F19" s="77">
        <v>0</v>
      </c>
      <c r="G19" s="77">
        <v>0</v>
      </c>
      <c r="H19" s="77">
        <v>0</v>
      </c>
      <c r="I19" s="78">
        <v>0</v>
      </c>
      <c r="J19" s="78">
        <v>0</v>
      </c>
      <c r="K19" s="78">
        <v>0</v>
      </c>
    </row>
    <row r="20" spans="2:11">
      <c r="B20" s="79" t="s">
        <v>1598</v>
      </c>
      <c r="C20" s="16"/>
      <c r="F20" s="81">
        <v>8141816</v>
      </c>
      <c r="H20" s="81">
        <v>13170.604602506988</v>
      </c>
      <c r="J20" s="80">
        <v>9.8400000000000001E-2</v>
      </c>
      <c r="K20" s="80">
        <v>1.2699999999999999E-2</v>
      </c>
    </row>
    <row r="21" spans="2:11">
      <c r="B21" t="s">
        <v>1599</v>
      </c>
      <c r="C21" t="s">
        <v>1600</v>
      </c>
      <c r="D21" t="s">
        <v>110</v>
      </c>
      <c r="E21" t="s">
        <v>1601</v>
      </c>
      <c r="F21" s="77">
        <v>260383</v>
      </c>
      <c r="G21" s="77">
        <v>81.434656000000032</v>
      </c>
      <c r="H21" s="77">
        <v>796.57818264902801</v>
      </c>
      <c r="I21" s="78">
        <v>0</v>
      </c>
      <c r="J21" s="78">
        <v>6.0000000000000001E-3</v>
      </c>
      <c r="K21" s="78">
        <v>8.0000000000000004E-4</v>
      </c>
    </row>
    <row r="22" spans="2:11">
      <c r="B22" t="s">
        <v>1602</v>
      </c>
      <c r="C22" t="s">
        <v>1603</v>
      </c>
      <c r="D22" t="s">
        <v>106</v>
      </c>
      <c r="E22" t="s">
        <v>787</v>
      </c>
      <c r="F22" s="77">
        <v>519141</v>
      </c>
      <c r="G22" s="77">
        <v>148.97407599999988</v>
      </c>
      <c r="H22" s="77">
        <v>2730.8242283495601</v>
      </c>
      <c r="I22" s="78">
        <v>0</v>
      </c>
      <c r="J22" s="78">
        <v>2.0400000000000001E-2</v>
      </c>
      <c r="K22" s="78">
        <v>2.5999999999999999E-3</v>
      </c>
    </row>
    <row r="23" spans="2:11">
      <c r="B23" t="s">
        <v>1604</v>
      </c>
      <c r="C23" t="s">
        <v>1605</v>
      </c>
      <c r="D23" t="s">
        <v>102</v>
      </c>
      <c r="E23" t="s">
        <v>1606</v>
      </c>
      <c r="F23" s="77">
        <v>2376000</v>
      </c>
      <c r="G23" s="77">
        <v>96.806438999999997</v>
      </c>
      <c r="H23" s="77">
        <v>2300.1209906399999</v>
      </c>
      <c r="I23" s="78">
        <v>0</v>
      </c>
      <c r="J23" s="78">
        <v>1.72E-2</v>
      </c>
      <c r="K23" s="78">
        <v>2.2000000000000001E-3</v>
      </c>
    </row>
    <row r="24" spans="2:11">
      <c r="B24" t="s">
        <v>1607</v>
      </c>
      <c r="C24" t="s">
        <v>1608</v>
      </c>
      <c r="D24" t="s">
        <v>102</v>
      </c>
      <c r="E24" t="s">
        <v>1609</v>
      </c>
      <c r="F24" s="77">
        <v>2694591</v>
      </c>
      <c r="G24" s="77">
        <v>101.97799999999999</v>
      </c>
      <c r="H24" s="77">
        <v>2747.8900099799998</v>
      </c>
      <c r="I24" s="78">
        <v>1.2999999999999999E-3</v>
      </c>
      <c r="J24" s="78">
        <v>2.0500000000000001E-2</v>
      </c>
      <c r="K24" s="78">
        <v>2.7000000000000001E-3</v>
      </c>
    </row>
    <row r="25" spans="2:11">
      <c r="B25" t="s">
        <v>1610</v>
      </c>
      <c r="C25" t="s">
        <v>1611</v>
      </c>
      <c r="D25" t="s">
        <v>102</v>
      </c>
      <c r="E25" t="s">
        <v>255</v>
      </c>
      <c r="F25" s="77">
        <v>1397701</v>
      </c>
      <c r="G25" s="77">
        <v>111.908952</v>
      </c>
      <c r="H25" s="77">
        <v>1564.1525411935199</v>
      </c>
      <c r="I25" s="78">
        <v>0</v>
      </c>
      <c r="J25" s="78">
        <v>1.17E-2</v>
      </c>
      <c r="K25" s="78">
        <v>1.5E-3</v>
      </c>
    </row>
    <row r="26" spans="2:11">
      <c r="B26" t="s">
        <v>1612</v>
      </c>
      <c r="C26" t="s">
        <v>1613</v>
      </c>
      <c r="D26" t="s">
        <v>106</v>
      </c>
      <c r="E26" t="s">
        <v>1614</v>
      </c>
      <c r="F26" s="77">
        <v>894000</v>
      </c>
      <c r="G26" s="77">
        <v>96.018792000000005</v>
      </c>
      <c r="H26" s="77">
        <v>3031.03864969488</v>
      </c>
      <c r="I26" s="78">
        <v>0</v>
      </c>
      <c r="J26" s="78">
        <v>2.2599999999999999E-2</v>
      </c>
      <c r="K26" s="78">
        <v>2.8999999999999998E-3</v>
      </c>
    </row>
    <row r="27" spans="2:11">
      <c r="B27" s="79" t="s">
        <v>218</v>
      </c>
      <c r="C27" s="16"/>
      <c r="F27" s="81">
        <v>26320560.719999999</v>
      </c>
      <c r="H27" s="81">
        <v>111148.92217131157</v>
      </c>
      <c r="J27" s="80">
        <v>0.83030000000000004</v>
      </c>
      <c r="K27" s="80">
        <v>0.10730000000000001</v>
      </c>
    </row>
    <row r="28" spans="2:11">
      <c r="B28" s="79" t="s">
        <v>1615</v>
      </c>
      <c r="C28" s="16"/>
      <c r="F28" s="81">
        <v>863256</v>
      </c>
      <c r="H28" s="81">
        <v>4076.4683592014721</v>
      </c>
      <c r="J28" s="80">
        <v>3.0499999999999999E-2</v>
      </c>
      <c r="K28" s="80">
        <v>3.8999999999999998E-3</v>
      </c>
    </row>
    <row r="29" spans="2:11">
      <c r="B29" t="s">
        <v>1616</v>
      </c>
      <c r="C29" t="s">
        <v>1617</v>
      </c>
      <c r="D29" t="s">
        <v>106</v>
      </c>
      <c r="E29" t="s">
        <v>1618</v>
      </c>
      <c r="F29" s="77">
        <v>421813</v>
      </c>
      <c r="G29" s="77">
        <v>161.07498899999982</v>
      </c>
      <c r="H29" s="77">
        <v>2399.08584427086</v>
      </c>
      <c r="I29" s="78">
        <v>5.5999999999999999E-3</v>
      </c>
      <c r="J29" s="78">
        <v>1.7899999999999999E-2</v>
      </c>
      <c r="K29" s="78">
        <v>2.3E-3</v>
      </c>
    </row>
    <row r="30" spans="2:11">
      <c r="B30" t="s">
        <v>1619</v>
      </c>
      <c r="C30" t="s">
        <v>1620</v>
      </c>
      <c r="D30" t="s">
        <v>106</v>
      </c>
      <c r="E30" t="s">
        <v>244</v>
      </c>
      <c r="F30" s="77">
        <v>6068</v>
      </c>
      <c r="G30" s="77">
        <v>20.069203999999999</v>
      </c>
      <c r="H30" s="77">
        <v>4.3000493237803203</v>
      </c>
      <c r="I30" s="78">
        <v>0</v>
      </c>
      <c r="J30" s="78">
        <v>0</v>
      </c>
      <c r="K30" s="78">
        <v>0</v>
      </c>
    </row>
    <row r="31" spans="2:11">
      <c r="B31" t="s">
        <v>1621</v>
      </c>
      <c r="C31" t="s">
        <v>1622</v>
      </c>
      <c r="D31" t="s">
        <v>106</v>
      </c>
      <c r="E31" t="s">
        <v>1623</v>
      </c>
      <c r="F31" s="77">
        <v>171000</v>
      </c>
      <c r="G31" s="77">
        <v>127.352667</v>
      </c>
      <c r="H31" s="77">
        <v>768.95667687266996</v>
      </c>
      <c r="I31" s="78">
        <v>0</v>
      </c>
      <c r="J31" s="78">
        <v>5.7000000000000002E-3</v>
      </c>
      <c r="K31" s="78">
        <v>6.9999999999999999E-4</v>
      </c>
    </row>
    <row r="32" spans="2:11">
      <c r="B32" t="s">
        <v>1624</v>
      </c>
      <c r="C32" t="s">
        <v>1625</v>
      </c>
      <c r="D32" t="s">
        <v>106</v>
      </c>
      <c r="E32" t="s">
        <v>1626</v>
      </c>
      <c r="F32" s="77">
        <v>264375</v>
      </c>
      <c r="G32" s="77">
        <v>96.852481999999952</v>
      </c>
      <c r="H32" s="77">
        <v>904.12578873416203</v>
      </c>
      <c r="I32" s="78">
        <v>0</v>
      </c>
      <c r="J32" s="78">
        <v>6.7999999999999996E-3</v>
      </c>
      <c r="K32" s="78">
        <v>8.9999999999999998E-4</v>
      </c>
    </row>
    <row r="33" spans="2:11">
      <c r="B33" s="79" t="s">
        <v>1627</v>
      </c>
      <c r="C33" s="16"/>
      <c r="F33" s="81">
        <v>0</v>
      </c>
      <c r="H33" s="81">
        <v>0</v>
      </c>
      <c r="J33" s="80">
        <v>0</v>
      </c>
      <c r="K33" s="80">
        <v>0</v>
      </c>
    </row>
    <row r="34" spans="2:11">
      <c r="B34" t="s">
        <v>214</v>
      </c>
      <c r="C34" t="s">
        <v>214</v>
      </c>
      <c r="D34" t="s">
        <v>214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</row>
    <row r="35" spans="2:11">
      <c r="B35" s="79" t="s">
        <v>1628</v>
      </c>
      <c r="C35" s="16"/>
      <c r="F35" s="81">
        <v>5211484.3600000003</v>
      </c>
      <c r="H35" s="81">
        <v>15794.202994759946</v>
      </c>
      <c r="J35" s="80">
        <v>0.11799999999999999</v>
      </c>
      <c r="K35" s="80">
        <v>1.52E-2</v>
      </c>
    </row>
    <row r="36" spans="2:11">
      <c r="B36" t="s">
        <v>1629</v>
      </c>
      <c r="C36" t="s">
        <v>1630</v>
      </c>
      <c r="D36" t="s">
        <v>106</v>
      </c>
      <c r="E36" t="s">
        <v>267</v>
      </c>
      <c r="F36" s="77">
        <v>843430</v>
      </c>
      <c r="G36" s="77">
        <v>111.4784870000001</v>
      </c>
      <c r="H36" s="77">
        <v>3319.9980432543798</v>
      </c>
      <c r="I36" s="78">
        <v>0</v>
      </c>
      <c r="J36" s="78">
        <v>2.4799999999999999E-2</v>
      </c>
      <c r="K36" s="78">
        <v>3.2000000000000002E-3</v>
      </c>
    </row>
    <row r="37" spans="2:11">
      <c r="B37" t="s">
        <v>1631</v>
      </c>
      <c r="C37" t="s">
        <v>1632</v>
      </c>
      <c r="D37" t="s">
        <v>106</v>
      </c>
      <c r="E37" t="s">
        <v>511</v>
      </c>
      <c r="F37" s="77">
        <v>1300454</v>
      </c>
      <c r="G37" s="77">
        <v>83.170011000000045</v>
      </c>
      <c r="H37" s="77">
        <v>3819.0862917551399</v>
      </c>
      <c r="I37" s="78">
        <v>0</v>
      </c>
      <c r="J37" s="78">
        <v>2.8500000000000001E-2</v>
      </c>
      <c r="K37" s="78">
        <v>3.7000000000000002E-3</v>
      </c>
    </row>
    <row r="38" spans="2:11">
      <c r="B38" t="s">
        <v>1633</v>
      </c>
      <c r="C38" t="s">
        <v>1634</v>
      </c>
      <c r="D38" t="s">
        <v>106</v>
      </c>
      <c r="E38" t="s">
        <v>1635</v>
      </c>
      <c r="F38" s="77">
        <v>750000</v>
      </c>
      <c r="G38" s="77">
        <v>61.218000000000004</v>
      </c>
      <c r="H38" s="77">
        <v>1621.2056849999999</v>
      </c>
      <c r="I38" s="78">
        <v>6.9999999999999999E-4</v>
      </c>
      <c r="J38" s="78">
        <v>1.21E-2</v>
      </c>
      <c r="K38" s="78">
        <v>1.6000000000000001E-3</v>
      </c>
    </row>
    <row r="39" spans="2:11">
      <c r="B39" t="s">
        <v>1636</v>
      </c>
      <c r="C39" t="s">
        <v>1637</v>
      </c>
      <c r="D39" t="s">
        <v>106</v>
      </c>
      <c r="E39" t="s">
        <v>1638</v>
      </c>
      <c r="F39" s="77">
        <v>670002.36</v>
      </c>
      <c r="G39" s="77">
        <v>116.0357139999998</v>
      </c>
      <c r="H39" s="77">
        <v>2745.1477805395002</v>
      </c>
      <c r="I39" s="78">
        <v>0</v>
      </c>
      <c r="J39" s="78">
        <v>2.0500000000000001E-2</v>
      </c>
      <c r="K39" s="78">
        <v>2.5999999999999999E-3</v>
      </c>
    </row>
    <row r="40" spans="2:11">
      <c r="B40" t="s">
        <v>1639</v>
      </c>
      <c r="C40" t="s">
        <v>1640</v>
      </c>
      <c r="D40" t="s">
        <v>110</v>
      </c>
      <c r="E40" t="s">
        <v>1641</v>
      </c>
      <c r="F40" s="77">
        <v>1192598</v>
      </c>
      <c r="G40" s="77">
        <v>90.693847000000062</v>
      </c>
      <c r="H40" s="77">
        <v>4063.2955775554601</v>
      </c>
      <c r="I40" s="78">
        <v>0</v>
      </c>
      <c r="J40" s="78">
        <v>3.04E-2</v>
      </c>
      <c r="K40" s="78">
        <v>3.8999999999999998E-3</v>
      </c>
    </row>
    <row r="41" spans="2:11">
      <c r="B41" t="s">
        <v>1642</v>
      </c>
      <c r="C41" t="s">
        <v>1643</v>
      </c>
      <c r="D41" t="s">
        <v>110</v>
      </c>
      <c r="E41" t="s">
        <v>1644</v>
      </c>
      <c r="F41" s="77">
        <v>455000</v>
      </c>
      <c r="G41" s="77">
        <v>13.190769</v>
      </c>
      <c r="H41" s="77">
        <v>225.46961665546499</v>
      </c>
      <c r="I41" s="78">
        <v>4.5499999999999999E-2</v>
      </c>
      <c r="J41" s="78">
        <v>1.6999999999999999E-3</v>
      </c>
      <c r="K41" s="78">
        <v>2.0000000000000001E-4</v>
      </c>
    </row>
    <row r="42" spans="2:11">
      <c r="B42" s="79" t="s">
        <v>1645</v>
      </c>
      <c r="C42" s="16"/>
      <c r="F42" s="81">
        <v>20245820.359999999</v>
      </c>
      <c r="H42" s="81">
        <v>91278.250817350141</v>
      </c>
      <c r="J42" s="80">
        <v>0.68179999999999996</v>
      </c>
      <c r="K42" s="80">
        <v>8.8099999999999998E-2</v>
      </c>
    </row>
    <row r="43" spans="2:11">
      <c r="B43" t="s">
        <v>1646</v>
      </c>
      <c r="C43" t="s">
        <v>1647</v>
      </c>
      <c r="D43" t="s">
        <v>106</v>
      </c>
      <c r="E43" t="s">
        <v>605</v>
      </c>
      <c r="F43" s="77">
        <v>1292757.2</v>
      </c>
      <c r="G43" s="77">
        <v>102.77</v>
      </c>
      <c r="H43" s="77">
        <v>4691.1685743476401</v>
      </c>
      <c r="I43" s="78">
        <v>0</v>
      </c>
      <c r="J43" s="78">
        <v>3.5000000000000003E-2</v>
      </c>
      <c r="K43" s="78">
        <v>4.4999999999999997E-3</v>
      </c>
    </row>
    <row r="44" spans="2:11">
      <c r="B44" t="s">
        <v>1648</v>
      </c>
      <c r="C44" t="s">
        <v>1649</v>
      </c>
      <c r="D44" t="s">
        <v>106</v>
      </c>
      <c r="E44" t="s">
        <v>1650</v>
      </c>
      <c r="F44" s="77">
        <v>324625.53000000003</v>
      </c>
      <c r="G44" s="77">
        <v>101.32795800000027</v>
      </c>
      <c r="H44" s="77">
        <v>1161.4745014764401</v>
      </c>
      <c r="I44" s="78">
        <v>0</v>
      </c>
      <c r="J44" s="78">
        <v>8.6999999999999994E-3</v>
      </c>
      <c r="K44" s="78">
        <v>1.1000000000000001E-3</v>
      </c>
    </row>
    <row r="45" spans="2:11">
      <c r="B45" t="s">
        <v>1651</v>
      </c>
      <c r="C45" t="s">
        <v>1652</v>
      </c>
      <c r="D45" t="s">
        <v>106</v>
      </c>
      <c r="E45" t="s">
        <v>1653</v>
      </c>
      <c r="F45" s="77">
        <v>40236.300000000003</v>
      </c>
      <c r="G45" s="77">
        <v>1121.1245999999974</v>
      </c>
      <c r="H45" s="77">
        <v>1592.8307717846201</v>
      </c>
      <c r="I45" s="78">
        <v>0</v>
      </c>
      <c r="J45" s="78">
        <v>1.1900000000000001E-2</v>
      </c>
      <c r="K45" s="78">
        <v>1.5E-3</v>
      </c>
    </row>
    <row r="46" spans="2:11">
      <c r="B46" t="s">
        <v>1654</v>
      </c>
      <c r="C46" t="s">
        <v>1655</v>
      </c>
      <c r="D46" t="s">
        <v>110</v>
      </c>
      <c r="E46" t="s">
        <v>356</v>
      </c>
      <c r="F46" s="77">
        <v>595709</v>
      </c>
      <c r="G46" s="77">
        <v>111.60432399999986</v>
      </c>
      <c r="H46" s="77">
        <v>2497.5931671308099</v>
      </c>
      <c r="I46" s="78">
        <v>0</v>
      </c>
      <c r="J46" s="78">
        <v>1.8700000000000001E-2</v>
      </c>
      <c r="K46" s="78">
        <v>2.3999999999999998E-3</v>
      </c>
    </row>
    <row r="47" spans="2:11">
      <c r="B47" t="s">
        <v>1656</v>
      </c>
      <c r="C47" t="s">
        <v>1657</v>
      </c>
      <c r="D47" t="s">
        <v>106</v>
      </c>
      <c r="E47" t="s">
        <v>252</v>
      </c>
      <c r="F47" s="77">
        <v>1106875</v>
      </c>
      <c r="G47" s="77">
        <v>123.62</v>
      </c>
      <c r="H47" s="77">
        <v>4831.5339476250001</v>
      </c>
      <c r="I47" s="78">
        <v>0</v>
      </c>
      <c r="J47" s="78">
        <v>3.61E-2</v>
      </c>
      <c r="K47" s="78">
        <v>4.7000000000000002E-3</v>
      </c>
    </row>
    <row r="48" spans="2:11">
      <c r="B48" t="s">
        <v>1658</v>
      </c>
      <c r="C48" t="s">
        <v>1659</v>
      </c>
      <c r="D48" t="s">
        <v>106</v>
      </c>
      <c r="E48" t="s">
        <v>1660</v>
      </c>
      <c r="F48" s="77">
        <v>385878</v>
      </c>
      <c r="G48" s="77">
        <v>99.943504999999931</v>
      </c>
      <c r="H48" s="77">
        <v>1361.76545372859</v>
      </c>
      <c r="I48" s="78">
        <v>0</v>
      </c>
      <c r="J48" s="78">
        <v>1.0200000000000001E-2</v>
      </c>
      <c r="K48" s="78">
        <v>1.2999999999999999E-3</v>
      </c>
    </row>
    <row r="49" spans="2:11">
      <c r="B49" t="s">
        <v>1661</v>
      </c>
      <c r="C49" t="s">
        <v>1662</v>
      </c>
      <c r="D49" t="s">
        <v>106</v>
      </c>
      <c r="E49" t="s">
        <v>1660</v>
      </c>
      <c r="F49" s="77">
        <v>385878</v>
      </c>
      <c r="G49" s="77">
        <v>100.11039800000017</v>
      </c>
      <c r="H49" s="77">
        <v>1364.0394296299701</v>
      </c>
      <c r="I49" s="78">
        <v>0</v>
      </c>
      <c r="J49" s="78">
        <v>1.0200000000000001E-2</v>
      </c>
      <c r="K49" s="78">
        <v>1.2999999999999999E-3</v>
      </c>
    </row>
    <row r="50" spans="2:11">
      <c r="B50" t="s">
        <v>1663</v>
      </c>
      <c r="C50" t="s">
        <v>1664</v>
      </c>
      <c r="D50" t="s">
        <v>106</v>
      </c>
      <c r="E50" t="s">
        <v>1665</v>
      </c>
      <c r="F50" s="77">
        <v>915000</v>
      </c>
      <c r="G50" s="77">
        <v>128.73945000000001</v>
      </c>
      <c r="H50" s="77">
        <v>4159.3978312424997</v>
      </c>
      <c r="I50" s="78">
        <v>0</v>
      </c>
      <c r="J50" s="78">
        <v>3.1099999999999999E-2</v>
      </c>
      <c r="K50" s="78">
        <v>4.0000000000000001E-3</v>
      </c>
    </row>
    <row r="51" spans="2:11">
      <c r="B51" t="s">
        <v>1666</v>
      </c>
      <c r="C51" t="s">
        <v>1667</v>
      </c>
      <c r="D51" t="s">
        <v>106</v>
      </c>
      <c r="E51" t="s">
        <v>1668</v>
      </c>
      <c r="F51" s="77">
        <v>377743.8</v>
      </c>
      <c r="G51" s="77">
        <v>109.62</v>
      </c>
      <c r="H51" s="77">
        <v>1462.12620282036</v>
      </c>
      <c r="I51" s="78">
        <v>0</v>
      </c>
      <c r="J51" s="78">
        <v>1.09E-2</v>
      </c>
      <c r="K51" s="78">
        <v>1.4E-3</v>
      </c>
    </row>
    <row r="52" spans="2:11">
      <c r="B52" t="s">
        <v>1669</v>
      </c>
      <c r="C52" t="s">
        <v>1670</v>
      </c>
      <c r="D52" t="s">
        <v>110</v>
      </c>
      <c r="E52" t="s">
        <v>1644</v>
      </c>
      <c r="F52" s="77">
        <v>318716</v>
      </c>
      <c r="G52" s="77">
        <v>89.554023000000058</v>
      </c>
      <c r="H52" s="77">
        <v>1072.24858389218</v>
      </c>
      <c r="I52" s="78">
        <v>0</v>
      </c>
      <c r="J52" s="78">
        <v>8.0000000000000002E-3</v>
      </c>
      <c r="K52" s="78">
        <v>1E-3</v>
      </c>
    </row>
    <row r="53" spans="2:11">
      <c r="B53" t="s">
        <v>1671</v>
      </c>
      <c r="C53" t="s">
        <v>1672</v>
      </c>
      <c r="D53" t="s">
        <v>106</v>
      </c>
      <c r="E53" t="s">
        <v>605</v>
      </c>
      <c r="F53" s="77">
        <v>759150.23</v>
      </c>
      <c r="G53" s="77">
        <v>139.832796</v>
      </c>
      <c r="H53" s="77">
        <v>3748.3012443389398</v>
      </c>
      <c r="I53" s="78">
        <v>0</v>
      </c>
      <c r="J53" s="78">
        <v>2.8000000000000001E-2</v>
      </c>
      <c r="K53" s="78">
        <v>3.5999999999999999E-3</v>
      </c>
    </row>
    <row r="54" spans="2:11">
      <c r="B54" t="s">
        <v>1673</v>
      </c>
      <c r="C54" t="s">
        <v>1674</v>
      </c>
      <c r="D54" t="s">
        <v>106</v>
      </c>
      <c r="E54" t="s">
        <v>1675</v>
      </c>
      <c r="F54" s="77">
        <v>230000</v>
      </c>
      <c r="G54" s="77">
        <v>118.09535700000001</v>
      </c>
      <c r="H54" s="77">
        <v>959.08782280410003</v>
      </c>
      <c r="I54" s="78">
        <v>0</v>
      </c>
      <c r="J54" s="78">
        <v>7.1999999999999998E-3</v>
      </c>
      <c r="K54" s="78">
        <v>8.9999999999999998E-4</v>
      </c>
    </row>
    <row r="55" spans="2:11">
      <c r="B55" t="s">
        <v>1676</v>
      </c>
      <c r="C55" t="s">
        <v>1677</v>
      </c>
      <c r="D55" t="s">
        <v>106</v>
      </c>
      <c r="E55" t="s">
        <v>1678</v>
      </c>
      <c r="F55" s="77">
        <v>230000</v>
      </c>
      <c r="G55" s="77">
        <v>212.449352</v>
      </c>
      <c r="H55" s="77">
        <v>1725.3649223975999</v>
      </c>
      <c r="I55" s="78">
        <v>0</v>
      </c>
      <c r="J55" s="78">
        <v>1.29E-2</v>
      </c>
      <c r="K55" s="78">
        <v>1.6999999999999999E-3</v>
      </c>
    </row>
    <row r="56" spans="2:11">
      <c r="B56" t="s">
        <v>1679</v>
      </c>
      <c r="C56" t="s">
        <v>1680</v>
      </c>
      <c r="D56" t="s">
        <v>106</v>
      </c>
      <c r="E56" t="s">
        <v>1681</v>
      </c>
      <c r="F56" s="77">
        <v>750000</v>
      </c>
      <c r="G56" s="77">
        <v>113.666</v>
      </c>
      <c r="H56" s="77">
        <v>3010.1598450000001</v>
      </c>
      <c r="I56" s="78">
        <v>0</v>
      </c>
      <c r="J56" s="78">
        <v>2.2499999999999999E-2</v>
      </c>
      <c r="K56" s="78">
        <v>2.8999999999999998E-3</v>
      </c>
    </row>
    <row r="57" spans="2:11">
      <c r="B57" t="s">
        <v>1682</v>
      </c>
      <c r="C57" t="s">
        <v>1683</v>
      </c>
      <c r="D57" t="s">
        <v>106</v>
      </c>
      <c r="E57" t="s">
        <v>1626</v>
      </c>
      <c r="F57" s="77">
        <v>520000</v>
      </c>
      <c r="G57" s="77">
        <v>192.14375000000001</v>
      </c>
      <c r="H57" s="77">
        <v>3527.9898225000002</v>
      </c>
      <c r="I57" s="78">
        <v>0</v>
      </c>
      <c r="J57" s="78">
        <v>2.64E-2</v>
      </c>
      <c r="K57" s="78">
        <v>3.3999999999999998E-3</v>
      </c>
    </row>
    <row r="58" spans="2:11">
      <c r="B58" t="s">
        <v>1684</v>
      </c>
      <c r="C58" t="s">
        <v>1685</v>
      </c>
      <c r="D58" t="s">
        <v>106</v>
      </c>
      <c r="E58" t="s">
        <v>1686</v>
      </c>
      <c r="F58" s="77">
        <v>776699</v>
      </c>
      <c r="G58" s="77">
        <v>147.70239199999992</v>
      </c>
      <c r="H58" s="77">
        <v>4050.77379879112</v>
      </c>
      <c r="I58" s="78">
        <v>0</v>
      </c>
      <c r="J58" s="78">
        <v>3.0300000000000001E-2</v>
      </c>
      <c r="K58" s="78">
        <v>3.8999999999999998E-3</v>
      </c>
    </row>
    <row r="59" spans="2:11">
      <c r="B59" t="s">
        <v>1687</v>
      </c>
      <c r="C59" t="s">
        <v>1688</v>
      </c>
      <c r="D59" t="s">
        <v>106</v>
      </c>
      <c r="E59" t="s">
        <v>1689</v>
      </c>
      <c r="F59" s="77">
        <v>1044000</v>
      </c>
      <c r="G59" s="77">
        <v>116.42174300000001</v>
      </c>
      <c r="H59" s="77">
        <v>4291.7292221245198</v>
      </c>
      <c r="I59" s="78">
        <v>0</v>
      </c>
      <c r="J59" s="78">
        <v>3.2099999999999997E-2</v>
      </c>
      <c r="K59" s="78">
        <v>4.1000000000000003E-3</v>
      </c>
    </row>
    <row r="60" spans="2:11">
      <c r="B60" t="s">
        <v>1690</v>
      </c>
      <c r="C60" t="s">
        <v>1691</v>
      </c>
      <c r="D60" t="s">
        <v>106</v>
      </c>
      <c r="E60" t="s">
        <v>1692</v>
      </c>
      <c r="F60" s="77">
        <v>199952.53</v>
      </c>
      <c r="G60" s="77">
        <v>81.221747999999948</v>
      </c>
      <c r="H60" s="77">
        <v>573.45184326790798</v>
      </c>
      <c r="I60" s="78">
        <v>0</v>
      </c>
      <c r="J60" s="78">
        <v>4.3E-3</v>
      </c>
      <c r="K60" s="78">
        <v>5.9999999999999995E-4</v>
      </c>
    </row>
    <row r="61" spans="2:11">
      <c r="B61" t="s">
        <v>1693</v>
      </c>
      <c r="C61" t="s">
        <v>1694</v>
      </c>
      <c r="D61" t="s">
        <v>106</v>
      </c>
      <c r="E61" t="s">
        <v>1668</v>
      </c>
      <c r="F61" s="77">
        <v>725159</v>
      </c>
      <c r="G61" s="77">
        <v>110.76</v>
      </c>
      <c r="H61" s="77">
        <v>2836.0501487604001</v>
      </c>
      <c r="I61" s="78">
        <v>0</v>
      </c>
      <c r="J61" s="78">
        <v>2.12E-2</v>
      </c>
      <c r="K61" s="78">
        <v>2.7000000000000001E-3</v>
      </c>
    </row>
    <row r="62" spans="2:11">
      <c r="B62" t="s">
        <v>1695</v>
      </c>
      <c r="C62" t="s">
        <v>1696</v>
      </c>
      <c r="D62" t="s">
        <v>106</v>
      </c>
      <c r="E62" t="s">
        <v>1697</v>
      </c>
      <c r="F62" s="77">
        <v>980575.9</v>
      </c>
      <c r="G62" s="77">
        <v>134.15108399999997</v>
      </c>
      <c r="H62" s="77">
        <v>4644.8652467027196</v>
      </c>
      <c r="I62" s="78">
        <v>0</v>
      </c>
      <c r="J62" s="78">
        <v>3.4700000000000002E-2</v>
      </c>
      <c r="K62" s="78">
        <v>4.4999999999999997E-3</v>
      </c>
    </row>
    <row r="63" spans="2:11">
      <c r="B63" t="s">
        <v>1698</v>
      </c>
      <c r="C63" t="s">
        <v>1699</v>
      </c>
      <c r="D63" t="s">
        <v>106</v>
      </c>
      <c r="E63" t="s">
        <v>1668</v>
      </c>
      <c r="F63" s="77">
        <v>901249</v>
      </c>
      <c r="G63" s="77">
        <v>136.47999999999999</v>
      </c>
      <c r="H63" s="77">
        <v>4343.2169868911997</v>
      </c>
      <c r="I63" s="78">
        <v>0</v>
      </c>
      <c r="J63" s="78">
        <v>3.2399999999999998E-2</v>
      </c>
      <c r="K63" s="78">
        <v>4.1999999999999997E-3</v>
      </c>
    </row>
    <row r="64" spans="2:11">
      <c r="B64" t="s">
        <v>1700</v>
      </c>
      <c r="C64" t="s">
        <v>1701</v>
      </c>
      <c r="D64" t="s">
        <v>106</v>
      </c>
      <c r="E64" t="s">
        <v>1660</v>
      </c>
      <c r="F64" s="77">
        <v>1159790</v>
      </c>
      <c r="G64" s="77">
        <v>130.27057799999994</v>
      </c>
      <c r="H64" s="77">
        <v>5334.8647972858698</v>
      </c>
      <c r="I64" s="78">
        <v>0</v>
      </c>
      <c r="J64" s="78">
        <v>3.9899999999999998E-2</v>
      </c>
      <c r="K64" s="78">
        <v>5.1000000000000004E-3</v>
      </c>
    </row>
    <row r="65" spans="2:11">
      <c r="B65" t="s">
        <v>1702</v>
      </c>
      <c r="C65" t="s">
        <v>1703</v>
      </c>
      <c r="D65" t="s">
        <v>106</v>
      </c>
      <c r="E65" t="s">
        <v>1704</v>
      </c>
      <c r="F65" s="77">
        <v>301500</v>
      </c>
      <c r="G65" s="77">
        <v>264.2</v>
      </c>
      <c r="H65" s="77">
        <v>2812.6639530000002</v>
      </c>
      <c r="I65" s="78">
        <v>0</v>
      </c>
      <c r="J65" s="78">
        <v>2.1000000000000001E-2</v>
      </c>
      <c r="K65" s="78">
        <v>2.7000000000000001E-3</v>
      </c>
    </row>
    <row r="66" spans="2:11">
      <c r="B66" t="s">
        <v>1705</v>
      </c>
      <c r="C66" t="s">
        <v>1706</v>
      </c>
      <c r="D66" t="s">
        <v>110</v>
      </c>
      <c r="E66" t="s">
        <v>1707</v>
      </c>
      <c r="F66" s="77">
        <v>357500</v>
      </c>
      <c r="G66" s="77">
        <v>131.47499999999999</v>
      </c>
      <c r="H66" s="77">
        <v>1765.7358736875001</v>
      </c>
      <c r="I66" s="78">
        <v>0</v>
      </c>
      <c r="J66" s="78">
        <v>1.32E-2</v>
      </c>
      <c r="K66" s="78">
        <v>1.6999999999999999E-3</v>
      </c>
    </row>
    <row r="67" spans="2:11">
      <c r="B67" t="s">
        <v>1708</v>
      </c>
      <c r="C67" t="s">
        <v>1709</v>
      </c>
      <c r="D67" t="s">
        <v>106</v>
      </c>
      <c r="E67" t="s">
        <v>545</v>
      </c>
      <c r="F67" s="77">
        <v>544000</v>
      </c>
      <c r="G67" s="77">
        <v>116.85202200000001</v>
      </c>
      <c r="H67" s="77">
        <v>2244.5684238700801</v>
      </c>
      <c r="I67" s="78">
        <v>0</v>
      </c>
      <c r="J67" s="78">
        <v>1.6799999999999999E-2</v>
      </c>
      <c r="K67" s="78">
        <v>2.2000000000000001E-3</v>
      </c>
    </row>
    <row r="68" spans="2:11">
      <c r="B68" t="s">
        <v>1710</v>
      </c>
      <c r="C68" t="s">
        <v>1711</v>
      </c>
      <c r="D68" t="s">
        <v>106</v>
      </c>
      <c r="E68" t="s">
        <v>1712</v>
      </c>
      <c r="F68" s="77">
        <v>554366.17000000004</v>
      </c>
      <c r="G68" s="77">
        <v>135.5240910000002</v>
      </c>
      <c r="H68" s="77">
        <v>2652.83928555788</v>
      </c>
      <c r="I68" s="78">
        <v>1.1000000000000001E-3</v>
      </c>
      <c r="J68" s="78">
        <v>1.9800000000000002E-2</v>
      </c>
      <c r="K68" s="78">
        <v>2.5999999999999999E-3</v>
      </c>
    </row>
    <row r="69" spans="2:11">
      <c r="B69" t="s">
        <v>1713</v>
      </c>
      <c r="C69" t="s">
        <v>1714</v>
      </c>
      <c r="D69" t="s">
        <v>106</v>
      </c>
      <c r="E69" t="s">
        <v>1715</v>
      </c>
      <c r="F69" s="77">
        <v>1226792.8999999999</v>
      </c>
      <c r="G69" s="77">
        <v>126.82782899999991</v>
      </c>
      <c r="H69" s="77">
        <v>5493.9351637297696</v>
      </c>
      <c r="I69" s="78">
        <v>0</v>
      </c>
      <c r="J69" s="78">
        <v>4.1000000000000002E-2</v>
      </c>
      <c r="K69" s="78">
        <v>5.3E-3</v>
      </c>
    </row>
    <row r="70" spans="2:11">
      <c r="B70" t="s">
        <v>1716</v>
      </c>
      <c r="C70" t="s">
        <v>1717</v>
      </c>
      <c r="D70" t="s">
        <v>106</v>
      </c>
      <c r="E70" t="s">
        <v>1718</v>
      </c>
      <c r="F70" s="77">
        <v>8941</v>
      </c>
      <c r="G70" s="77">
        <v>5234.3100000000004</v>
      </c>
      <c r="H70" s="77">
        <v>1652.5067892201</v>
      </c>
      <c r="I70" s="78">
        <v>0</v>
      </c>
      <c r="J70" s="78">
        <v>1.23E-2</v>
      </c>
      <c r="K70" s="78">
        <v>1.6000000000000001E-3</v>
      </c>
    </row>
    <row r="71" spans="2:11">
      <c r="B71" t="s">
        <v>1719</v>
      </c>
      <c r="C71" t="s">
        <v>1720</v>
      </c>
      <c r="D71" t="s">
        <v>106</v>
      </c>
      <c r="E71" t="s">
        <v>300</v>
      </c>
      <c r="F71" s="77">
        <v>537413.80000000005</v>
      </c>
      <c r="G71" s="77">
        <v>101.89673999999981</v>
      </c>
      <c r="H71" s="77">
        <v>1933.6008202032299</v>
      </c>
      <c r="I71" s="78">
        <v>0</v>
      </c>
      <c r="J71" s="78">
        <v>1.44E-2</v>
      </c>
      <c r="K71" s="78">
        <v>1.9E-3</v>
      </c>
    </row>
    <row r="72" spans="2:11">
      <c r="B72" t="s">
        <v>1721</v>
      </c>
      <c r="C72" t="s">
        <v>1722</v>
      </c>
      <c r="D72" t="s">
        <v>106</v>
      </c>
      <c r="E72" t="s">
        <v>1723</v>
      </c>
      <c r="F72" s="77">
        <v>1150000</v>
      </c>
      <c r="G72" s="77">
        <v>77.89</v>
      </c>
      <c r="H72" s="77">
        <v>3162.8402850000002</v>
      </c>
      <c r="I72" s="78">
        <v>0</v>
      </c>
      <c r="J72" s="78">
        <v>2.3599999999999999E-2</v>
      </c>
      <c r="K72" s="78">
        <v>3.0999999999999999E-3</v>
      </c>
    </row>
    <row r="73" spans="2:11">
      <c r="B73" t="s">
        <v>1724</v>
      </c>
      <c r="C73" t="s">
        <v>1725</v>
      </c>
      <c r="D73" t="s">
        <v>106</v>
      </c>
      <c r="E73" t="s">
        <v>797</v>
      </c>
      <c r="F73" s="77">
        <v>1530000</v>
      </c>
      <c r="G73" s="77">
        <v>115.97483699999999</v>
      </c>
      <c r="H73" s="77">
        <v>6265.4593865390998</v>
      </c>
      <c r="I73" s="78">
        <v>0</v>
      </c>
      <c r="J73" s="78">
        <v>4.6800000000000001E-2</v>
      </c>
      <c r="K73" s="78">
        <v>6.0000000000000001E-3</v>
      </c>
    </row>
    <row r="74" spans="2:11">
      <c r="B74" t="s">
        <v>1726</v>
      </c>
      <c r="C74" t="s">
        <v>1727</v>
      </c>
      <c r="D74" t="s">
        <v>106</v>
      </c>
      <c r="E74" t="s">
        <v>1728</v>
      </c>
      <c r="F74" s="77">
        <v>15312</v>
      </c>
      <c r="G74" s="77">
        <v>100</v>
      </c>
      <c r="H74" s="77">
        <v>54.066671999999997</v>
      </c>
      <c r="I74" s="78">
        <v>0</v>
      </c>
      <c r="J74" s="78">
        <v>4.0000000000000002E-4</v>
      </c>
      <c r="K74" s="78">
        <v>1E-4</v>
      </c>
    </row>
    <row r="75" spans="2:11">
      <c r="B75" t="s">
        <v>220</v>
      </c>
      <c r="C75" s="16"/>
    </row>
    <row r="76" spans="2:11">
      <c r="B76" t="s">
        <v>301</v>
      </c>
      <c r="C76" s="16"/>
    </row>
    <row r="77" spans="2:11">
      <c r="B77" t="s">
        <v>302</v>
      </c>
      <c r="C77" s="16"/>
    </row>
    <row r="78" spans="2:11">
      <c r="B78" t="s">
        <v>303</v>
      </c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104172</v>
      </c>
      <c r="H11" s="7"/>
      <c r="I11" s="75">
        <v>162.441140496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1729</v>
      </c>
      <c r="C12" s="16"/>
      <c r="D12" s="16"/>
      <c r="G12" s="81">
        <v>104172</v>
      </c>
      <c r="I12" s="81">
        <v>162.441140496</v>
      </c>
      <c r="K12" s="80">
        <v>1</v>
      </c>
      <c r="L12" s="80">
        <v>2.0000000000000001E-4</v>
      </c>
    </row>
    <row r="13" spans="2:59">
      <c r="B13" t="s">
        <v>1730</v>
      </c>
      <c r="C13" t="s">
        <v>1731</v>
      </c>
      <c r="D13" t="s">
        <v>1147</v>
      </c>
      <c r="E13" t="s">
        <v>102</v>
      </c>
      <c r="F13" t="s">
        <v>1732</v>
      </c>
      <c r="G13" s="77">
        <v>21152</v>
      </c>
      <c r="H13" s="77">
        <v>4.5053000000000001</v>
      </c>
      <c r="I13" s="77">
        <v>0.95296105600000003</v>
      </c>
      <c r="J13" s="78">
        <v>0</v>
      </c>
      <c r="K13" s="78">
        <v>5.8999999999999999E-3</v>
      </c>
      <c r="L13" s="78">
        <v>0</v>
      </c>
    </row>
    <row r="14" spans="2:59">
      <c r="B14" t="s">
        <v>1733</v>
      </c>
      <c r="C14" t="s">
        <v>1734</v>
      </c>
      <c r="D14" t="s">
        <v>539</v>
      </c>
      <c r="E14" t="s">
        <v>102</v>
      </c>
      <c r="F14" t="s">
        <v>1735</v>
      </c>
      <c r="G14" s="77">
        <v>83020</v>
      </c>
      <c r="H14" s="77">
        <v>194.5172</v>
      </c>
      <c r="I14" s="77">
        <v>161.48817944000001</v>
      </c>
      <c r="J14" s="78">
        <v>0</v>
      </c>
      <c r="K14" s="78">
        <v>0.99409999999999998</v>
      </c>
      <c r="L14" s="78">
        <v>2.0000000000000001E-4</v>
      </c>
    </row>
    <row r="15" spans="2:59">
      <c r="B15" s="79" t="s">
        <v>1446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220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B20" t="s">
        <v>303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1447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1448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1736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1449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935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1447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1450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1449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1451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7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125354.10313360592</v>
      </c>
      <c r="K11" s="76">
        <v>1</v>
      </c>
      <c r="L11" s="76">
        <v>0.121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125354.10313360592</v>
      </c>
      <c r="K12" s="80">
        <v>1</v>
      </c>
      <c r="L12" s="80">
        <v>0.121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8895.7657799999997</v>
      </c>
      <c r="K13" s="80">
        <v>7.0999999999999994E-2</v>
      </c>
      <c r="L13" s="80">
        <v>8.6E-3</v>
      </c>
    </row>
    <row r="14" spans="2:13">
      <c r="B14" t="s">
        <v>1816</v>
      </c>
      <c r="C14" t="s">
        <v>1826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0.46931</v>
      </c>
      <c r="K14" s="78">
        <v>0</v>
      </c>
      <c r="L14" s="78">
        <v>0</v>
      </c>
    </row>
    <row r="15" spans="2:13">
      <c r="B15" t="s">
        <v>209</v>
      </c>
      <c r="C15" t="s">
        <v>1835</v>
      </c>
      <c r="D15" t="s">
        <v>210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8794.4787199999992</v>
      </c>
      <c r="K15" s="78">
        <v>7.0199999999999999E-2</v>
      </c>
      <c r="L15" s="78">
        <v>8.5000000000000006E-3</v>
      </c>
    </row>
    <row r="16" spans="2:13">
      <c r="B16" t="s">
        <v>1817</v>
      </c>
      <c r="C16" t="s">
        <v>1826</v>
      </c>
      <c r="D16" t="s">
        <v>206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100.81775</v>
      </c>
      <c r="K16" s="78">
        <v>8.0000000000000004E-4</v>
      </c>
      <c r="L16" s="78">
        <v>1E-4</v>
      </c>
    </row>
    <row r="17" spans="2:12">
      <c r="B17" s="79" t="s">
        <v>211</v>
      </c>
      <c r="D17" s="16"/>
      <c r="I17" s="80">
        <v>0</v>
      </c>
      <c r="J17" s="81">
        <v>17827.690793605921</v>
      </c>
      <c r="K17" s="80">
        <v>0.14219999999999999</v>
      </c>
      <c r="L17" s="80">
        <v>1.72E-2</v>
      </c>
    </row>
    <row r="18" spans="2:12">
      <c r="B18" t="s">
        <v>1818</v>
      </c>
      <c r="C18" t="s">
        <v>1827</v>
      </c>
      <c r="D18" t="s">
        <v>206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15813.040220340001</v>
      </c>
      <c r="K18" s="78">
        <v>0.12609999999999999</v>
      </c>
      <c r="L18" s="78">
        <v>1.5299999999999999E-2</v>
      </c>
    </row>
    <row r="19" spans="2:12">
      <c r="B19" t="s">
        <v>1819</v>
      </c>
      <c r="C19" t="s">
        <v>1828</v>
      </c>
      <c r="D19" t="s">
        <v>206</v>
      </c>
      <c r="E19" t="s">
        <v>207</v>
      </c>
      <c r="F19" t="s">
        <v>208</v>
      </c>
      <c r="G19" t="s">
        <v>202</v>
      </c>
      <c r="H19" s="78">
        <v>0</v>
      </c>
      <c r="I19" s="78">
        <v>0</v>
      </c>
      <c r="J19" s="77">
        <v>42.641173760000001</v>
      </c>
      <c r="K19" s="78">
        <v>2.9999999999999997E-4</v>
      </c>
      <c r="L19" s="78">
        <v>0</v>
      </c>
    </row>
    <row r="20" spans="2:12">
      <c r="B20" t="s">
        <v>1820</v>
      </c>
      <c r="C20" t="s">
        <v>1829</v>
      </c>
      <c r="D20" t="s">
        <v>206</v>
      </c>
      <c r="E20" t="s">
        <v>207</v>
      </c>
      <c r="F20" t="s">
        <v>208</v>
      </c>
      <c r="G20" t="s">
        <v>116</v>
      </c>
      <c r="H20" s="78">
        <v>0</v>
      </c>
      <c r="I20" s="78">
        <v>0</v>
      </c>
      <c r="J20" s="77">
        <v>2.9130095169999999</v>
      </c>
      <c r="K20" s="78">
        <v>0</v>
      </c>
      <c r="L20" s="78">
        <v>0</v>
      </c>
    </row>
    <row r="21" spans="2:12">
      <c r="B21" t="s">
        <v>1821</v>
      </c>
      <c r="C21" t="s">
        <v>1830</v>
      </c>
      <c r="D21" t="s">
        <v>206</v>
      </c>
      <c r="E21" t="s">
        <v>207</v>
      </c>
      <c r="F21" t="s">
        <v>208</v>
      </c>
      <c r="G21" t="s">
        <v>110</v>
      </c>
      <c r="H21" s="78">
        <v>0</v>
      </c>
      <c r="I21" s="78">
        <v>0</v>
      </c>
      <c r="J21" s="77">
        <v>1834.4874845730001</v>
      </c>
      <c r="K21" s="78">
        <v>1.46E-2</v>
      </c>
      <c r="L21" s="78">
        <v>1.8E-3</v>
      </c>
    </row>
    <row r="22" spans="2:12">
      <c r="B22" t="s">
        <v>1822</v>
      </c>
      <c r="C22" t="s">
        <v>1831</v>
      </c>
      <c r="D22" t="s">
        <v>206</v>
      </c>
      <c r="E22" t="s">
        <v>207</v>
      </c>
      <c r="F22" t="s">
        <v>208</v>
      </c>
      <c r="G22" t="s">
        <v>203</v>
      </c>
      <c r="H22" s="78">
        <v>0</v>
      </c>
      <c r="I22" s="78">
        <v>0</v>
      </c>
      <c r="J22" s="77">
        <v>6.8662878779199996</v>
      </c>
      <c r="K22" s="78">
        <v>1E-4</v>
      </c>
      <c r="L22" s="78">
        <v>0</v>
      </c>
    </row>
    <row r="23" spans="2:12">
      <c r="B23" t="s">
        <v>1823</v>
      </c>
      <c r="C23" t="s">
        <v>1832</v>
      </c>
      <c r="D23" t="s">
        <v>206</v>
      </c>
      <c r="E23" t="s">
        <v>207</v>
      </c>
      <c r="F23" t="s">
        <v>208</v>
      </c>
      <c r="G23" t="s">
        <v>113</v>
      </c>
      <c r="H23" s="78">
        <v>0</v>
      </c>
      <c r="I23" s="78">
        <v>0</v>
      </c>
      <c r="J23" s="77">
        <v>17.832006482000001</v>
      </c>
      <c r="K23" s="78">
        <v>1E-4</v>
      </c>
      <c r="L23" s="78">
        <v>0</v>
      </c>
    </row>
    <row r="24" spans="2:12">
      <c r="B24" t="s">
        <v>1824</v>
      </c>
      <c r="C24" t="s">
        <v>1833</v>
      </c>
      <c r="D24" t="s">
        <v>206</v>
      </c>
      <c r="E24" t="s">
        <v>207</v>
      </c>
      <c r="F24" t="s">
        <v>208</v>
      </c>
      <c r="G24" t="s">
        <v>201</v>
      </c>
      <c r="H24" s="78">
        <v>0</v>
      </c>
      <c r="I24" s="78">
        <v>0</v>
      </c>
      <c r="J24" s="77">
        <v>109.91061105599999</v>
      </c>
      <c r="K24" s="78">
        <v>8.9999999999999998E-4</v>
      </c>
      <c r="L24" s="78">
        <v>1E-4</v>
      </c>
    </row>
    <row r="25" spans="2:12">
      <c r="B25" s="79" t="s">
        <v>212</v>
      </c>
      <c r="D25" s="16"/>
      <c r="I25" s="80">
        <v>0</v>
      </c>
      <c r="J25" s="81">
        <v>98630.646559999994</v>
      </c>
      <c r="K25" s="80">
        <v>0.78680000000000005</v>
      </c>
      <c r="L25" s="80">
        <v>9.5200000000000007E-2</v>
      </c>
    </row>
    <row r="26" spans="2:12">
      <c r="B26" t="s">
        <v>1825</v>
      </c>
      <c r="C26" t="s">
        <v>1834</v>
      </c>
      <c r="D26" t="s">
        <v>206</v>
      </c>
      <c r="E26" t="s">
        <v>207</v>
      </c>
      <c r="F26" t="s">
        <v>208</v>
      </c>
      <c r="G26" t="s">
        <v>102</v>
      </c>
      <c r="H26" s="78">
        <v>0</v>
      </c>
      <c r="I26" s="78">
        <v>0</v>
      </c>
      <c r="J26" s="77">
        <v>98630.646559999994</v>
      </c>
      <c r="K26" s="78">
        <v>0.78680000000000005</v>
      </c>
      <c r="L26" s="78">
        <v>9.5200000000000007E-2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215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214</v>
      </c>
      <c r="C32" t="s">
        <v>214</v>
      </c>
      <c r="D32" s="16"/>
      <c r="E32" t="s">
        <v>214</v>
      </c>
      <c r="G32" t="s">
        <v>214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217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214</v>
      </c>
      <c r="C34" t="s">
        <v>214</v>
      </c>
      <c r="D34" s="16"/>
      <c r="E34" t="s">
        <v>214</v>
      </c>
      <c r="G34" t="s">
        <v>214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218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219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214</v>
      </c>
      <c r="C37" t="s">
        <v>214</v>
      </c>
      <c r="D37" s="16"/>
      <c r="E37" t="s">
        <v>214</v>
      </c>
      <c r="G37" t="s">
        <v>214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217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214</v>
      </c>
      <c r="C39" t="s">
        <v>214</v>
      </c>
      <c r="D39" s="16"/>
      <c r="E39" t="s">
        <v>214</v>
      </c>
      <c r="G39" t="s">
        <v>214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220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-10150000</v>
      </c>
      <c r="H11" s="7"/>
      <c r="I11" s="75">
        <v>-1630.6011104000088</v>
      </c>
      <c r="J11" s="76">
        <v>1</v>
      </c>
      <c r="K11" s="76">
        <v>-1.6000000000000001E-3</v>
      </c>
      <c r="AW11" s="16"/>
    </row>
    <row r="12" spans="2:49">
      <c r="B12" s="79" t="s">
        <v>204</v>
      </c>
      <c r="C12" s="16"/>
      <c r="D12" s="16"/>
      <c r="G12" s="81">
        <v>-10150000</v>
      </c>
      <c r="I12" s="81">
        <v>-1630.6011104000088</v>
      </c>
      <c r="J12" s="80">
        <v>1</v>
      </c>
      <c r="K12" s="80">
        <v>-1.6000000000000001E-3</v>
      </c>
    </row>
    <row r="13" spans="2:49">
      <c r="B13" s="79" t="s">
        <v>1447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1448</v>
      </c>
      <c r="C15" s="16"/>
      <c r="D15" s="16"/>
      <c r="G15" s="81">
        <v>-10150000</v>
      </c>
      <c r="I15" s="81">
        <v>-1630.6011104000088</v>
      </c>
      <c r="J15" s="80">
        <v>1</v>
      </c>
      <c r="K15" s="80">
        <v>-1.6000000000000001E-3</v>
      </c>
    </row>
    <row r="16" spans="2:49">
      <c r="B16" t="s">
        <v>1737</v>
      </c>
      <c r="C16" t="s">
        <v>1738</v>
      </c>
      <c r="D16" t="s">
        <v>123</v>
      </c>
      <c r="E16" t="s">
        <v>110</v>
      </c>
      <c r="F16" t="s">
        <v>1739</v>
      </c>
      <c r="G16" s="77">
        <v>-2250000</v>
      </c>
      <c r="H16" s="77">
        <v>29.448899999999998</v>
      </c>
      <c r="I16" s="77">
        <v>-662.60024999999996</v>
      </c>
      <c r="J16" s="78">
        <v>0.40639999999999998</v>
      </c>
      <c r="K16" s="78">
        <v>-5.9999999999999995E-4</v>
      </c>
    </row>
    <row r="17" spans="2:11">
      <c r="B17" t="s">
        <v>1740</v>
      </c>
      <c r="C17" t="s">
        <v>1741</v>
      </c>
      <c r="D17" t="s">
        <v>123</v>
      </c>
      <c r="E17" t="s">
        <v>110</v>
      </c>
      <c r="F17" t="s">
        <v>1739</v>
      </c>
      <c r="G17" s="77">
        <v>-3000000</v>
      </c>
      <c r="H17" s="77">
        <v>28.4513</v>
      </c>
      <c r="I17" s="77">
        <v>-853.53899999999999</v>
      </c>
      <c r="J17" s="78">
        <v>0.52349999999999997</v>
      </c>
      <c r="K17" s="78">
        <v>-8.0000000000000004E-4</v>
      </c>
    </row>
    <row r="18" spans="2:11">
      <c r="B18" t="s">
        <v>1742</v>
      </c>
      <c r="C18" t="s">
        <v>1743</v>
      </c>
      <c r="D18" t="s">
        <v>123</v>
      </c>
      <c r="E18" t="s">
        <v>106</v>
      </c>
      <c r="F18" t="s">
        <v>824</v>
      </c>
      <c r="G18" s="77">
        <v>-2000000</v>
      </c>
      <c r="H18" s="77">
        <v>1.7891080200004399</v>
      </c>
      <c r="I18" s="77">
        <v>-35.782160400008799</v>
      </c>
      <c r="J18" s="78">
        <v>2.1899999999999999E-2</v>
      </c>
      <c r="K18" s="78">
        <v>0</v>
      </c>
    </row>
    <row r="19" spans="2:11">
      <c r="B19" t="s">
        <v>1744</v>
      </c>
      <c r="C19" t="s">
        <v>1745</v>
      </c>
      <c r="D19" t="s">
        <v>123</v>
      </c>
      <c r="E19" t="s">
        <v>106</v>
      </c>
      <c r="F19" t="s">
        <v>824</v>
      </c>
      <c r="G19" s="77">
        <v>-5500000</v>
      </c>
      <c r="H19" s="77">
        <v>2.0665</v>
      </c>
      <c r="I19" s="77">
        <v>-113.6575</v>
      </c>
      <c r="J19" s="78">
        <v>6.9699999999999998E-2</v>
      </c>
      <c r="K19" s="78">
        <v>-1E-4</v>
      </c>
    </row>
    <row r="20" spans="2:11">
      <c r="B20" t="s">
        <v>1746</v>
      </c>
      <c r="C20" t="s">
        <v>1747</v>
      </c>
      <c r="D20" t="s">
        <v>123</v>
      </c>
      <c r="E20" t="s">
        <v>110</v>
      </c>
      <c r="F20" t="s">
        <v>824</v>
      </c>
      <c r="G20" s="77">
        <v>2600000</v>
      </c>
      <c r="H20" s="77">
        <v>1.3452999999999999</v>
      </c>
      <c r="I20" s="77">
        <v>34.977800000000002</v>
      </c>
      <c r="J20" s="78">
        <v>-2.1499999999999998E-2</v>
      </c>
      <c r="K20" s="78">
        <v>0</v>
      </c>
    </row>
    <row r="21" spans="2:11">
      <c r="B21" s="79" t="s">
        <v>1736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1449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214</v>
      </c>
      <c r="C24" t="s">
        <v>214</v>
      </c>
      <c r="D24" t="s">
        <v>214</v>
      </c>
      <c r="E24" t="s">
        <v>214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935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214</v>
      </c>
      <c r="C26" t="s">
        <v>214</v>
      </c>
      <c r="D26" t="s">
        <v>214</v>
      </c>
      <c r="E26" t="s">
        <v>214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218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1447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1450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1449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935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214</v>
      </c>
      <c r="C35" t="s">
        <v>214</v>
      </c>
      <c r="D35" t="s">
        <v>214</v>
      </c>
      <c r="E35" t="s">
        <v>214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220</v>
      </c>
      <c r="C36" s="16"/>
      <c r="D36" s="16"/>
    </row>
    <row r="37" spans="2:11">
      <c r="B37" t="s">
        <v>301</v>
      </c>
      <c r="C37" s="16"/>
      <c r="D37" s="16"/>
    </row>
    <row r="38" spans="2:11">
      <c r="B38" t="s">
        <v>302</v>
      </c>
      <c r="C38" s="16"/>
      <c r="D38" s="16"/>
    </row>
    <row r="39" spans="2:11">
      <c r="B39" t="s">
        <v>303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1467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1468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1469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1470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1471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1472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1473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1467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1468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1469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1470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1471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1472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1473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2.4700000000000002</v>
      </c>
      <c r="J11" s="18"/>
      <c r="K11" s="18"/>
      <c r="L11" s="18"/>
      <c r="M11" s="76">
        <v>4.0300000000000002E-2</v>
      </c>
      <c r="N11" s="75">
        <v>61204558.409999996</v>
      </c>
      <c r="O11" s="7"/>
      <c r="P11" s="75">
        <v>61744.614580452602</v>
      </c>
      <c r="Q11" s="76">
        <v>1</v>
      </c>
      <c r="R11" s="76">
        <v>5.96E-2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2.4700000000000002</v>
      </c>
      <c r="M12" s="80">
        <v>4.0300000000000002E-2</v>
      </c>
      <c r="N12" s="81">
        <v>61204558.409999996</v>
      </c>
      <c r="P12" s="81">
        <v>61744.614580452602</v>
      </c>
      <c r="Q12" s="80">
        <v>1</v>
      </c>
      <c r="R12" s="80">
        <v>5.96E-2</v>
      </c>
    </row>
    <row r="13" spans="2:60">
      <c r="B13" s="79" t="s">
        <v>1748</v>
      </c>
      <c r="I13" s="81">
        <v>2.4700000000000002</v>
      </c>
      <c r="M13" s="80">
        <v>4.0300000000000002E-2</v>
      </c>
      <c r="N13" s="81">
        <v>61204558.409999996</v>
      </c>
      <c r="P13" s="81">
        <v>61744.614580452602</v>
      </c>
      <c r="Q13" s="80">
        <v>1</v>
      </c>
      <c r="R13" s="80">
        <v>5.96E-2</v>
      </c>
    </row>
    <row r="14" spans="2:60">
      <c r="B14" t="s">
        <v>1749</v>
      </c>
      <c r="C14" t="s">
        <v>1750</v>
      </c>
      <c r="D14" t="s">
        <v>1751</v>
      </c>
      <c r="E14" t="s">
        <v>1752</v>
      </c>
      <c r="F14" t="s">
        <v>298</v>
      </c>
      <c r="G14" t="s">
        <v>1753</v>
      </c>
      <c r="H14" t="s">
        <v>1754</v>
      </c>
      <c r="I14" s="77">
        <v>2.4700000000000002</v>
      </c>
      <c r="J14" t="s">
        <v>128</v>
      </c>
      <c r="K14" t="s">
        <v>102</v>
      </c>
      <c r="L14" s="78">
        <v>4.2500000000000003E-2</v>
      </c>
      <c r="M14" s="78">
        <v>4.0300000000000002E-2</v>
      </c>
      <c r="N14" s="77">
        <v>61204558.409999996</v>
      </c>
      <c r="O14" s="77">
        <v>100.88237900000004</v>
      </c>
      <c r="P14" s="77">
        <v>61744.614580452602</v>
      </c>
      <c r="Q14" s="78">
        <v>1</v>
      </c>
      <c r="R14" s="78">
        <v>5.96E-2</v>
      </c>
    </row>
    <row r="15" spans="2:60">
      <c r="B15" s="79" t="s">
        <v>1755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1756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1757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1758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1759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1760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1761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1762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1763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1764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1756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1757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1763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301</v>
      </c>
    </row>
    <row r="43" spans="2:18">
      <c r="B43" t="s">
        <v>302</v>
      </c>
    </row>
    <row r="44" spans="2:18">
      <c r="B44" t="s">
        <v>303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76.53</v>
      </c>
      <c r="H11" s="7"/>
      <c r="I11" s="7"/>
      <c r="J11" s="76">
        <v>3.6299999999999999E-2</v>
      </c>
      <c r="K11" s="75">
        <v>3000000</v>
      </c>
      <c r="L11" s="7"/>
      <c r="M11" s="75">
        <v>4146.6000000000004</v>
      </c>
      <c r="N11" s="76">
        <v>1</v>
      </c>
      <c r="O11" s="76">
        <v>4.0000000000000001E-3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76.53</v>
      </c>
      <c r="J12" s="80">
        <v>3.6299999999999999E-2</v>
      </c>
      <c r="K12" s="81">
        <v>3000000</v>
      </c>
      <c r="M12" s="81">
        <v>4146.6000000000004</v>
      </c>
      <c r="N12" s="80">
        <v>1</v>
      </c>
      <c r="O12" s="80">
        <v>4.0000000000000001E-3</v>
      </c>
    </row>
    <row r="13" spans="2:64">
      <c r="B13" s="79" t="s">
        <v>1479</v>
      </c>
      <c r="G13" s="81">
        <v>76.53</v>
      </c>
      <c r="J13" s="80">
        <v>3.6299999999999999E-2</v>
      </c>
      <c r="K13" s="81">
        <v>3000000</v>
      </c>
      <c r="M13" s="81">
        <v>4146.6000000000004</v>
      </c>
      <c r="N13" s="80">
        <v>1</v>
      </c>
      <c r="O13" s="80">
        <v>4.0000000000000001E-3</v>
      </c>
    </row>
    <row r="14" spans="2:64">
      <c r="B14" t="s">
        <v>1765</v>
      </c>
      <c r="C14" t="s">
        <v>1766</v>
      </c>
      <c r="D14" t="s">
        <v>206</v>
      </c>
      <c r="E14" t="s">
        <v>207</v>
      </c>
      <c r="F14" t="s">
        <v>208</v>
      </c>
      <c r="G14" s="77">
        <v>76.53</v>
      </c>
      <c r="H14" t="s">
        <v>102</v>
      </c>
      <c r="I14" s="78">
        <v>5.1999999999999998E-2</v>
      </c>
      <c r="J14" s="78">
        <v>3.6299999999999999E-2</v>
      </c>
      <c r="K14" s="77">
        <v>3000000</v>
      </c>
      <c r="L14" s="77">
        <v>138.22</v>
      </c>
      <c r="M14" s="77">
        <v>4146.6000000000004</v>
      </c>
      <c r="N14" s="78">
        <v>1</v>
      </c>
      <c r="O14" s="78">
        <v>4.0000000000000001E-3</v>
      </c>
    </row>
    <row r="15" spans="2:64">
      <c r="B15" s="79" t="s">
        <v>1480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1767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1768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935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5250.0000149999996</v>
      </c>
      <c r="H11" s="76">
        <v>1</v>
      </c>
      <c r="I11" s="76">
        <v>5.1000000000000004E-3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5250.0000149999996</v>
      </c>
      <c r="H12" s="80">
        <v>1</v>
      </c>
      <c r="I12" s="80">
        <v>5.1000000000000004E-3</v>
      </c>
    </row>
    <row r="13" spans="2:55">
      <c r="B13" s="79" t="s">
        <v>1769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1770</v>
      </c>
      <c r="E15" s="80">
        <v>0</v>
      </c>
      <c r="F15" s="19"/>
      <c r="G15" s="81">
        <v>5250.0000149999996</v>
      </c>
      <c r="H15" s="80">
        <v>1</v>
      </c>
      <c r="I15" s="80">
        <v>5.1000000000000004E-3</v>
      </c>
    </row>
    <row r="16" spans="2:55">
      <c r="B16" t="s">
        <v>1771</v>
      </c>
      <c r="C16" t="s">
        <v>824</v>
      </c>
      <c r="D16" t="s">
        <v>123</v>
      </c>
      <c r="E16" s="78">
        <v>0</v>
      </c>
      <c r="F16" t="s">
        <v>102</v>
      </c>
      <c r="G16" s="77">
        <v>5250.0000149999996</v>
      </c>
      <c r="H16" s="78">
        <v>1</v>
      </c>
      <c r="I16" s="78">
        <v>5.1000000000000004E-3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1769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1770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-2812.2717299999999</v>
      </c>
      <c r="J11" s="76">
        <v>1</v>
      </c>
      <c r="K11" s="76">
        <v>-2.7000000000000001E-3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-2812.2717299999999</v>
      </c>
      <c r="J12" s="80">
        <v>1</v>
      </c>
      <c r="K12" s="80">
        <v>-2.7000000000000001E-3</v>
      </c>
    </row>
    <row r="13" spans="2:60">
      <c r="B13" t="s">
        <v>1772</v>
      </c>
      <c r="C13" t="s">
        <v>1773</v>
      </c>
      <c r="D13" t="s">
        <v>214</v>
      </c>
      <c r="E13" t="s">
        <v>565</v>
      </c>
      <c r="F13" s="78">
        <v>0</v>
      </c>
      <c r="G13" t="s">
        <v>102</v>
      </c>
      <c r="H13" s="78">
        <v>0</v>
      </c>
      <c r="I13" s="77">
        <v>-108.01146</v>
      </c>
      <c r="J13" s="78">
        <v>3.8399999999999997E-2</v>
      </c>
      <c r="K13" s="78">
        <v>-1E-4</v>
      </c>
    </row>
    <row r="14" spans="2:60">
      <c r="B14" t="s">
        <v>1774</v>
      </c>
      <c r="C14" t="s">
        <v>1775</v>
      </c>
      <c r="D14" t="s">
        <v>214</v>
      </c>
      <c r="E14" t="s">
        <v>565</v>
      </c>
      <c r="F14" s="78">
        <v>0</v>
      </c>
      <c r="G14" t="s">
        <v>102</v>
      </c>
      <c r="H14" s="78">
        <v>0</v>
      </c>
      <c r="I14" s="77">
        <v>-2715.54</v>
      </c>
      <c r="J14" s="78">
        <v>0.96560000000000001</v>
      </c>
      <c r="K14" s="78">
        <v>-2.5999999999999999E-3</v>
      </c>
    </row>
    <row r="15" spans="2:60">
      <c r="B15" t="s">
        <v>1776</v>
      </c>
      <c r="C15" t="s">
        <v>1777</v>
      </c>
      <c r="D15" t="s">
        <v>214</v>
      </c>
      <c r="E15" t="s">
        <v>565</v>
      </c>
      <c r="F15" s="78">
        <v>0</v>
      </c>
      <c r="G15" t="s">
        <v>102</v>
      </c>
      <c r="H15" s="78">
        <v>0</v>
      </c>
      <c r="I15" s="77">
        <v>11.279730000000001</v>
      </c>
      <c r="J15" s="78">
        <v>-4.0000000000000001E-3</v>
      </c>
      <c r="K15" s="78">
        <v>0</v>
      </c>
    </row>
    <row r="16" spans="2:60">
      <c r="B16" s="79" t="s">
        <v>218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214</v>
      </c>
      <c r="C17" t="s">
        <v>214</v>
      </c>
      <c r="D17" t="s">
        <v>214</v>
      </c>
      <c r="E17" s="19"/>
      <c r="F17" s="78">
        <v>0</v>
      </c>
      <c r="G17" t="s">
        <v>214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C12+C20</f>
        <v>52088.194490137001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8" t="s">
        <v>204</v>
      </c>
      <c r="C12" s="99">
        <f>SUM(C13:C19)</f>
        <v>9820.9653550000003</v>
      </c>
    </row>
    <row r="13" spans="2:17">
      <c r="B13" s="100" t="s">
        <v>1778</v>
      </c>
      <c r="C13" s="77">
        <v>2105.4090000000001</v>
      </c>
    </row>
    <row r="14" spans="2:17">
      <c r="B14" s="100" t="s">
        <v>1779</v>
      </c>
      <c r="C14" s="77">
        <v>1252.264302</v>
      </c>
    </row>
    <row r="15" spans="2:17">
      <c r="B15" s="100" t="s">
        <v>1780</v>
      </c>
      <c r="C15" s="77">
        <v>3602.299</v>
      </c>
    </row>
    <row r="16" spans="2:17">
      <c r="B16" s="100" t="s">
        <v>1781</v>
      </c>
      <c r="C16" s="77">
        <v>1224</v>
      </c>
    </row>
    <row r="17" spans="2:3">
      <c r="B17" s="100" t="s">
        <v>1782</v>
      </c>
      <c r="C17" s="77">
        <v>11.215052999999999</v>
      </c>
    </row>
    <row r="18" spans="2:3">
      <c r="B18" s="100" t="s">
        <v>1783</v>
      </c>
      <c r="C18" s="77">
        <v>548.96400000000006</v>
      </c>
    </row>
    <row r="19" spans="2:3">
      <c r="B19" s="100" t="s">
        <v>1784</v>
      </c>
      <c r="C19" s="77">
        <v>1076.8140000000001</v>
      </c>
    </row>
    <row r="20" spans="2:3">
      <c r="B20" s="98" t="s">
        <v>218</v>
      </c>
      <c r="C20" s="99">
        <f>SUM(C21:C52)</f>
        <v>42267.229135137</v>
      </c>
    </row>
    <row r="21" spans="2:3">
      <c r="B21" s="100" t="s">
        <v>1785</v>
      </c>
      <c r="C21" s="77">
        <v>93.415374</v>
      </c>
    </row>
    <row r="22" spans="2:3">
      <c r="B22" s="100" t="s">
        <v>1786</v>
      </c>
      <c r="C22" s="77">
        <v>1145.9054477700001</v>
      </c>
    </row>
    <row r="23" spans="2:3">
      <c r="B23" s="100" t="s">
        <v>1787</v>
      </c>
      <c r="C23" s="77">
        <v>1551.3503406300003</v>
      </c>
    </row>
    <row r="24" spans="2:3">
      <c r="B24" s="100" t="s">
        <v>1788</v>
      </c>
      <c r="C24" s="77">
        <v>791.77499999999998</v>
      </c>
    </row>
    <row r="25" spans="2:3">
      <c r="B25" s="100" t="s">
        <v>1789</v>
      </c>
      <c r="C25" s="77">
        <v>2263.1568750000001</v>
      </c>
    </row>
    <row r="26" spans="2:3">
      <c r="B26" s="100" t="s">
        <v>1790</v>
      </c>
      <c r="C26" s="77">
        <v>257.61579545700005</v>
      </c>
    </row>
    <row r="27" spans="2:3">
      <c r="B27" s="100" t="s">
        <v>1791</v>
      </c>
      <c r="C27" s="77">
        <v>347.50476900000001</v>
      </c>
    </row>
    <row r="28" spans="2:3">
      <c r="B28" s="100" t="s">
        <v>1792</v>
      </c>
      <c r="C28" s="77">
        <v>2076.9489899999999</v>
      </c>
    </row>
    <row r="29" spans="2:3">
      <c r="B29" s="100" t="s">
        <v>1793</v>
      </c>
      <c r="C29" s="77">
        <v>976.82837148000056</v>
      </c>
    </row>
    <row r="30" spans="2:3">
      <c r="B30" s="100" t="s">
        <v>1794</v>
      </c>
      <c r="C30" s="77">
        <v>577.99575000000004</v>
      </c>
    </row>
    <row r="31" spans="2:3">
      <c r="B31" s="100" t="s">
        <v>1795</v>
      </c>
      <c r="C31" s="77">
        <v>1148.6684610000002</v>
      </c>
    </row>
    <row r="32" spans="2:3">
      <c r="B32" s="100" t="s">
        <v>1796</v>
      </c>
      <c r="C32" s="77">
        <v>457.47</v>
      </c>
    </row>
    <row r="33" spans="2:3">
      <c r="B33" s="100" t="s">
        <v>1797</v>
      </c>
      <c r="C33" s="77">
        <v>299.11500000000001</v>
      </c>
    </row>
    <row r="34" spans="2:3">
      <c r="B34" s="100" t="s">
        <v>1798</v>
      </c>
      <c r="C34" s="77">
        <v>900.86400000000003</v>
      </c>
    </row>
    <row r="35" spans="2:3">
      <c r="B35" s="100" t="s">
        <v>1799</v>
      </c>
      <c r="C35" s="77">
        <v>4576.8656277899991</v>
      </c>
    </row>
    <row r="36" spans="2:3">
      <c r="B36" s="100" t="s">
        <v>1800</v>
      </c>
      <c r="C36" s="77">
        <v>2189.7195677999998</v>
      </c>
    </row>
    <row r="37" spans="2:3">
      <c r="B37" s="100" t="s">
        <v>1801</v>
      </c>
      <c r="C37" s="77">
        <v>225.645318</v>
      </c>
    </row>
    <row r="38" spans="2:3">
      <c r="B38" s="100" t="s">
        <v>1802</v>
      </c>
      <c r="C38" s="77">
        <v>225.645318</v>
      </c>
    </row>
    <row r="39" spans="2:3">
      <c r="B39" s="100" t="s">
        <v>1803</v>
      </c>
      <c r="C39" s="77">
        <v>1846.915479</v>
      </c>
    </row>
    <row r="40" spans="2:3">
      <c r="B40" s="100" t="s">
        <v>1619</v>
      </c>
      <c r="C40" s="77">
        <v>1034.346708</v>
      </c>
    </row>
    <row r="41" spans="2:3">
      <c r="B41" s="100" t="s">
        <v>1804</v>
      </c>
      <c r="C41" s="77">
        <v>1708.9143750000001</v>
      </c>
    </row>
    <row r="42" spans="2:3">
      <c r="B42" s="100" t="s">
        <v>1805</v>
      </c>
      <c r="C42" s="77">
        <v>5829.46983</v>
      </c>
    </row>
    <row r="43" spans="2:3">
      <c r="B43" s="100" t="s">
        <v>1806</v>
      </c>
      <c r="C43" s="77">
        <v>25.487413200000002</v>
      </c>
    </row>
    <row r="44" spans="2:3">
      <c r="B44" s="100" t="s">
        <v>1807</v>
      </c>
      <c r="C44" s="77">
        <v>453.95100000000002</v>
      </c>
    </row>
    <row r="45" spans="2:3">
      <c r="B45" s="100" t="s">
        <v>1808</v>
      </c>
      <c r="C45" s="77">
        <v>2937.2670720000001</v>
      </c>
    </row>
    <row r="46" spans="2:3">
      <c r="B46" s="100" t="s">
        <v>1809</v>
      </c>
      <c r="C46" s="77">
        <v>2376.64275993</v>
      </c>
    </row>
    <row r="47" spans="2:3">
      <c r="B47" s="100" t="s">
        <v>1810</v>
      </c>
      <c r="C47" s="77">
        <v>27.779706000000001</v>
      </c>
    </row>
    <row r="48" spans="2:3">
      <c r="B48" s="100" t="s">
        <v>1811</v>
      </c>
      <c r="C48" s="77">
        <v>1763.654796</v>
      </c>
    </row>
    <row r="49" spans="2:3">
      <c r="B49" s="100" t="s">
        <v>1812</v>
      </c>
      <c r="C49" s="77">
        <v>169.35037199999999</v>
      </c>
    </row>
    <row r="50" spans="2:3">
      <c r="B50" s="100" t="s">
        <v>1813</v>
      </c>
      <c r="C50" s="77">
        <v>2080.2554740800001</v>
      </c>
    </row>
    <row r="51" spans="2:3">
      <c r="B51" s="100" t="s">
        <v>1814</v>
      </c>
      <c r="C51" s="77">
        <v>1097.7525000000001</v>
      </c>
    </row>
    <row r="52" spans="2:3">
      <c r="B52" s="100" t="s">
        <v>1815</v>
      </c>
      <c r="C52" s="77">
        <v>808.95164399999999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1479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1480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3.2</v>
      </c>
      <c r="I11" s="7"/>
      <c r="J11" s="7"/>
      <c r="K11" s="76">
        <v>2.6800000000000001E-2</v>
      </c>
      <c r="L11" s="75">
        <v>231600564</v>
      </c>
      <c r="M11" s="7"/>
      <c r="N11" s="75">
        <v>0</v>
      </c>
      <c r="O11" s="75">
        <v>241341.48111009999</v>
      </c>
      <c r="P11" s="7"/>
      <c r="Q11" s="76">
        <v>1</v>
      </c>
      <c r="R11" s="76">
        <v>0.2329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3.33</v>
      </c>
      <c r="K12" s="80">
        <v>2.5700000000000001E-2</v>
      </c>
      <c r="L12" s="81">
        <v>227750564</v>
      </c>
      <c r="N12" s="81">
        <v>0</v>
      </c>
      <c r="O12" s="81">
        <v>228308.41463290001</v>
      </c>
      <c r="Q12" s="80">
        <v>0.94599999999999995</v>
      </c>
      <c r="R12" s="80">
        <v>0.2203</v>
      </c>
    </row>
    <row r="13" spans="2:53">
      <c r="B13" s="79" t="s">
        <v>221</v>
      </c>
      <c r="C13" s="16"/>
      <c r="D13" s="16"/>
      <c r="H13" s="81">
        <v>3.33</v>
      </c>
      <c r="K13" s="80">
        <v>7.7999999999999996E-3</v>
      </c>
      <c r="L13" s="81">
        <v>79142398</v>
      </c>
      <c r="N13" s="81">
        <v>0</v>
      </c>
      <c r="O13" s="81">
        <v>86838.849651700002</v>
      </c>
      <c r="Q13" s="80">
        <v>0.35980000000000001</v>
      </c>
      <c r="R13" s="80">
        <v>8.3799999999999999E-2</v>
      </c>
    </row>
    <row r="14" spans="2:53">
      <c r="B14" s="79" t="s">
        <v>222</v>
      </c>
      <c r="C14" s="16"/>
      <c r="D14" s="16"/>
      <c r="H14" s="81">
        <v>3.33</v>
      </c>
      <c r="K14" s="80">
        <v>7.7999999999999996E-3</v>
      </c>
      <c r="L14" s="81">
        <v>79142398</v>
      </c>
      <c r="N14" s="81">
        <v>0</v>
      </c>
      <c r="O14" s="81">
        <v>86838.849651700002</v>
      </c>
      <c r="Q14" s="80">
        <v>0.35980000000000001</v>
      </c>
      <c r="R14" s="80">
        <v>8.3799999999999999E-2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7">
        <v>1.55</v>
      </c>
      <c r="I15" t="s">
        <v>102</v>
      </c>
      <c r="J15" s="78">
        <v>0.04</v>
      </c>
      <c r="K15" s="78">
        <v>5.8999999999999999E-3</v>
      </c>
      <c r="L15" s="77">
        <v>1735046</v>
      </c>
      <c r="M15" s="77">
        <v>142.6</v>
      </c>
      <c r="N15" s="77">
        <v>0</v>
      </c>
      <c r="O15" s="77">
        <v>2474.175596</v>
      </c>
      <c r="P15" s="78">
        <v>1E-4</v>
      </c>
      <c r="Q15" s="78">
        <v>1.03E-2</v>
      </c>
      <c r="R15" s="78">
        <v>2.3999999999999998E-3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7">
        <v>4.3499999999999996</v>
      </c>
      <c r="I16" t="s">
        <v>102</v>
      </c>
      <c r="J16" s="78">
        <v>7.4999999999999997E-3</v>
      </c>
      <c r="K16" s="78">
        <v>8.8999999999999999E-3</v>
      </c>
      <c r="L16" s="77">
        <v>30261103</v>
      </c>
      <c r="M16" s="77">
        <v>108.8</v>
      </c>
      <c r="N16" s="77">
        <v>0</v>
      </c>
      <c r="O16" s="77">
        <v>32924.080064000002</v>
      </c>
      <c r="P16" s="78">
        <v>1.5E-3</v>
      </c>
      <c r="Q16" s="78">
        <v>0.13639999999999999</v>
      </c>
      <c r="R16" s="78">
        <v>3.1800000000000002E-2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7">
        <v>0.75</v>
      </c>
      <c r="I17" t="s">
        <v>102</v>
      </c>
      <c r="J17" s="78">
        <v>1.7500000000000002E-2</v>
      </c>
      <c r="K17" s="78">
        <v>5.7999999999999996E-3</v>
      </c>
      <c r="L17" s="77">
        <v>23391131</v>
      </c>
      <c r="M17" s="77">
        <v>111.17</v>
      </c>
      <c r="N17" s="77">
        <v>0</v>
      </c>
      <c r="O17" s="77">
        <v>26003.9203327</v>
      </c>
      <c r="P17" s="78">
        <v>1.4E-3</v>
      </c>
      <c r="Q17" s="78">
        <v>0.1077</v>
      </c>
      <c r="R17" s="78">
        <v>2.5100000000000001E-2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7">
        <v>2.82</v>
      </c>
      <c r="I18" t="s">
        <v>102</v>
      </c>
      <c r="J18" s="78">
        <v>7.4999999999999997E-3</v>
      </c>
      <c r="K18" s="78">
        <v>8.6999999999999994E-3</v>
      </c>
      <c r="L18" s="77">
        <v>11782905</v>
      </c>
      <c r="M18" s="77">
        <v>108.1</v>
      </c>
      <c r="N18" s="77">
        <v>0</v>
      </c>
      <c r="O18" s="77">
        <v>12737.320304999999</v>
      </c>
      <c r="P18" s="78">
        <v>5.0000000000000001E-4</v>
      </c>
      <c r="Q18" s="78">
        <v>5.28E-2</v>
      </c>
      <c r="R18" s="78">
        <v>1.23E-2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G19" t="s">
        <v>238</v>
      </c>
      <c r="H19" s="77">
        <v>8.89</v>
      </c>
      <c r="I19" t="s">
        <v>102</v>
      </c>
      <c r="J19" s="78">
        <v>1E-3</v>
      </c>
      <c r="K19" s="78">
        <v>8.3000000000000001E-3</v>
      </c>
      <c r="L19" s="77">
        <v>1500000</v>
      </c>
      <c r="M19" s="77">
        <v>101.22</v>
      </c>
      <c r="N19" s="77">
        <v>0</v>
      </c>
      <c r="O19" s="77">
        <v>1518.3</v>
      </c>
      <c r="P19" s="78">
        <v>1E-4</v>
      </c>
      <c r="Q19" s="78">
        <v>6.3E-3</v>
      </c>
      <c r="R19" s="78">
        <v>1.5E-3</v>
      </c>
    </row>
    <row r="20" spans="2:18">
      <c r="B20" t="s">
        <v>239</v>
      </c>
      <c r="C20" t="s">
        <v>240</v>
      </c>
      <c r="D20" t="s">
        <v>100</v>
      </c>
      <c r="E20" t="s">
        <v>225</v>
      </c>
      <c r="G20" t="s">
        <v>241</v>
      </c>
      <c r="H20" s="77">
        <v>15.29</v>
      </c>
      <c r="I20" t="s">
        <v>102</v>
      </c>
      <c r="J20" s="78">
        <v>2.75E-2</v>
      </c>
      <c r="K20" s="78">
        <v>1.03E-2</v>
      </c>
      <c r="L20" s="77">
        <v>230000</v>
      </c>
      <c r="M20" s="77">
        <v>150.15</v>
      </c>
      <c r="N20" s="77">
        <v>0</v>
      </c>
      <c r="O20" s="77">
        <v>345.34500000000003</v>
      </c>
      <c r="P20" s="78">
        <v>0</v>
      </c>
      <c r="Q20" s="78">
        <v>1.4E-3</v>
      </c>
      <c r="R20" s="78">
        <v>2.9999999999999997E-4</v>
      </c>
    </row>
    <row r="21" spans="2:18">
      <c r="B21" t="s">
        <v>242</v>
      </c>
      <c r="C21" t="s">
        <v>243</v>
      </c>
      <c r="D21" t="s">
        <v>100</v>
      </c>
      <c r="E21" t="s">
        <v>225</v>
      </c>
      <c r="G21" t="s">
        <v>244</v>
      </c>
      <c r="H21" s="77">
        <v>6.32</v>
      </c>
      <c r="I21" t="s">
        <v>102</v>
      </c>
      <c r="J21" s="78">
        <v>5.0000000000000001E-3</v>
      </c>
      <c r="K21" s="78">
        <v>8.6E-3</v>
      </c>
      <c r="L21" s="77">
        <v>10172213</v>
      </c>
      <c r="M21" s="77">
        <v>105.8</v>
      </c>
      <c r="N21" s="77">
        <v>0</v>
      </c>
      <c r="O21" s="77">
        <v>10762.201354000001</v>
      </c>
      <c r="P21" s="78">
        <v>5.0000000000000001E-4</v>
      </c>
      <c r="Q21" s="78">
        <v>4.4600000000000001E-2</v>
      </c>
      <c r="R21" s="78">
        <v>1.04E-2</v>
      </c>
    </row>
    <row r="22" spans="2:18">
      <c r="B22" t="s">
        <v>245</v>
      </c>
      <c r="C22" t="s">
        <v>246</v>
      </c>
      <c r="D22" t="s">
        <v>100</v>
      </c>
      <c r="E22" t="s">
        <v>225</v>
      </c>
      <c r="G22" t="s">
        <v>247</v>
      </c>
      <c r="H22" s="77">
        <v>3.58</v>
      </c>
      <c r="I22" t="s">
        <v>102</v>
      </c>
      <c r="J22" s="78">
        <v>1E-3</v>
      </c>
      <c r="K22" s="78">
        <v>8.8000000000000005E-3</v>
      </c>
      <c r="L22" s="77">
        <v>70000</v>
      </c>
      <c r="M22" s="77">
        <v>105.01</v>
      </c>
      <c r="N22" s="77">
        <v>0</v>
      </c>
      <c r="O22" s="77">
        <v>73.507000000000005</v>
      </c>
      <c r="P22" s="78">
        <v>0</v>
      </c>
      <c r="Q22" s="78">
        <v>2.9999999999999997E-4</v>
      </c>
      <c r="R22" s="78">
        <v>1E-4</v>
      </c>
    </row>
    <row r="23" spans="2:18">
      <c r="B23" s="79" t="s">
        <v>248</v>
      </c>
      <c r="C23" s="16"/>
      <c r="D23" s="16"/>
      <c r="H23" s="81">
        <v>3.33</v>
      </c>
      <c r="K23" s="80">
        <v>3.6700000000000003E-2</v>
      </c>
      <c r="L23" s="81">
        <v>148608166</v>
      </c>
      <c r="N23" s="81">
        <v>0</v>
      </c>
      <c r="O23" s="81">
        <v>141469.5649812</v>
      </c>
      <c r="Q23" s="80">
        <v>0.58620000000000005</v>
      </c>
      <c r="R23" s="80">
        <v>0.13650000000000001</v>
      </c>
    </row>
    <row r="24" spans="2:18">
      <c r="B24" s="79" t="s">
        <v>249</v>
      </c>
      <c r="C24" s="16"/>
      <c r="D24" s="16"/>
      <c r="H24" s="81">
        <v>0.53</v>
      </c>
      <c r="K24" s="80">
        <v>3.6900000000000002E-2</v>
      </c>
      <c r="L24" s="81">
        <v>55680544</v>
      </c>
      <c r="N24" s="81">
        <v>0</v>
      </c>
      <c r="O24" s="81">
        <v>54614.848580799997</v>
      </c>
      <c r="Q24" s="80">
        <v>0.2263</v>
      </c>
      <c r="R24" s="80">
        <v>5.2699999999999997E-2</v>
      </c>
    </row>
    <row r="25" spans="2:18">
      <c r="B25" t="s">
        <v>250</v>
      </c>
      <c r="C25" t="s">
        <v>251</v>
      </c>
      <c r="D25" t="s">
        <v>100</v>
      </c>
      <c r="E25" t="s">
        <v>225</v>
      </c>
      <c r="G25" t="s">
        <v>252</v>
      </c>
      <c r="H25" s="77">
        <v>0.78</v>
      </c>
      <c r="I25" t="s">
        <v>102</v>
      </c>
      <c r="J25" s="78">
        <v>0</v>
      </c>
      <c r="K25" s="78">
        <v>3.73E-2</v>
      </c>
      <c r="L25" s="77">
        <v>650000</v>
      </c>
      <c r="M25" s="77">
        <v>97.2</v>
      </c>
      <c r="N25" s="77">
        <v>0</v>
      </c>
      <c r="O25" s="77">
        <v>631.79999999999995</v>
      </c>
      <c r="P25" s="78">
        <v>0</v>
      </c>
      <c r="Q25" s="78">
        <v>2.5999999999999999E-3</v>
      </c>
      <c r="R25" s="78">
        <v>5.9999999999999995E-4</v>
      </c>
    </row>
    <row r="26" spans="2:18">
      <c r="B26" t="s">
        <v>253</v>
      </c>
      <c r="C26" t="s">
        <v>254</v>
      </c>
      <c r="D26" t="s">
        <v>100</v>
      </c>
      <c r="E26" t="s">
        <v>225</v>
      </c>
      <c r="G26" t="s">
        <v>255</v>
      </c>
      <c r="H26" s="77">
        <v>0.93</v>
      </c>
      <c r="I26" t="s">
        <v>102</v>
      </c>
      <c r="J26" s="78">
        <v>0</v>
      </c>
      <c r="K26" s="78">
        <v>3.7100000000000001E-2</v>
      </c>
      <c r="L26" s="77">
        <v>1060000</v>
      </c>
      <c r="M26" s="77">
        <v>96.67</v>
      </c>
      <c r="N26" s="77">
        <v>0</v>
      </c>
      <c r="O26" s="77">
        <v>1024.702</v>
      </c>
      <c r="P26" s="78">
        <v>0</v>
      </c>
      <c r="Q26" s="78">
        <v>4.1999999999999997E-3</v>
      </c>
      <c r="R26" s="78">
        <v>1E-3</v>
      </c>
    </row>
    <row r="27" spans="2:18">
      <c r="B27" t="s">
        <v>256</v>
      </c>
      <c r="C27" t="s">
        <v>257</v>
      </c>
      <c r="D27" t="s">
        <v>100</v>
      </c>
      <c r="E27" t="s">
        <v>225</v>
      </c>
      <c r="G27" t="s">
        <v>258</v>
      </c>
      <c r="H27" s="77">
        <v>0.34</v>
      </c>
      <c r="I27" t="s">
        <v>102</v>
      </c>
      <c r="J27" s="78">
        <v>0</v>
      </c>
      <c r="K27" s="78">
        <v>3.6200000000000003E-2</v>
      </c>
      <c r="L27" s="77">
        <v>21500544</v>
      </c>
      <c r="M27" s="77">
        <v>98.82</v>
      </c>
      <c r="N27" s="77">
        <v>0</v>
      </c>
      <c r="O27" s="77">
        <v>21246.837580799998</v>
      </c>
      <c r="P27" s="78">
        <v>2E-3</v>
      </c>
      <c r="Q27" s="78">
        <v>8.7999999999999995E-2</v>
      </c>
      <c r="R27" s="78">
        <v>2.0500000000000001E-2</v>
      </c>
    </row>
    <row r="28" spans="2:18">
      <c r="B28" t="s">
        <v>259</v>
      </c>
      <c r="C28" t="s">
        <v>260</v>
      </c>
      <c r="D28" t="s">
        <v>100</v>
      </c>
      <c r="E28" t="s">
        <v>225</v>
      </c>
      <c r="G28" t="s">
        <v>229</v>
      </c>
      <c r="H28" s="77">
        <v>0.59</v>
      </c>
      <c r="I28" t="s">
        <v>102</v>
      </c>
      <c r="J28" s="78">
        <v>0</v>
      </c>
      <c r="K28" s="78">
        <v>3.7600000000000001E-2</v>
      </c>
      <c r="L28" s="77">
        <v>11570000</v>
      </c>
      <c r="M28" s="77">
        <v>97.87</v>
      </c>
      <c r="N28" s="77">
        <v>0</v>
      </c>
      <c r="O28" s="77">
        <v>11323.558999999999</v>
      </c>
      <c r="P28" s="78">
        <v>1E-3</v>
      </c>
      <c r="Q28" s="78">
        <v>4.6899999999999997E-2</v>
      </c>
      <c r="R28" s="78">
        <v>1.09E-2</v>
      </c>
    </row>
    <row r="29" spans="2:18">
      <c r="B29" t="s">
        <v>261</v>
      </c>
      <c r="C29" t="s">
        <v>262</v>
      </c>
      <c r="D29" t="s">
        <v>100</v>
      </c>
      <c r="E29" t="s">
        <v>225</v>
      </c>
      <c r="G29" t="s">
        <v>263</v>
      </c>
      <c r="H29" s="77">
        <v>0.68</v>
      </c>
      <c r="I29" t="s">
        <v>102</v>
      </c>
      <c r="J29" s="78">
        <v>0</v>
      </c>
      <c r="K29" s="78">
        <v>3.7199999999999997E-2</v>
      </c>
      <c r="L29" s="77">
        <v>20900000</v>
      </c>
      <c r="M29" s="77">
        <v>97.55</v>
      </c>
      <c r="N29" s="77">
        <v>0</v>
      </c>
      <c r="O29" s="77">
        <v>20387.95</v>
      </c>
      <c r="P29" s="78">
        <v>1.6000000000000001E-3</v>
      </c>
      <c r="Q29" s="78">
        <v>8.4500000000000006E-2</v>
      </c>
      <c r="R29" s="78">
        <v>1.9699999999999999E-2</v>
      </c>
    </row>
    <row r="30" spans="2:18">
      <c r="B30" s="79" t="s">
        <v>264</v>
      </c>
      <c r="C30" s="16"/>
      <c r="D30" s="16"/>
      <c r="H30" s="81">
        <v>5.08</v>
      </c>
      <c r="K30" s="80">
        <v>3.6600000000000001E-2</v>
      </c>
      <c r="L30" s="81">
        <v>92927622</v>
      </c>
      <c r="N30" s="81">
        <v>0</v>
      </c>
      <c r="O30" s="81">
        <v>86854.716400399993</v>
      </c>
      <c r="Q30" s="80">
        <v>0.3599</v>
      </c>
      <c r="R30" s="80">
        <v>8.3799999999999999E-2</v>
      </c>
    </row>
    <row r="31" spans="2:18">
      <c r="B31" t="s">
        <v>265</v>
      </c>
      <c r="C31" t="s">
        <v>266</v>
      </c>
      <c r="D31" t="s">
        <v>100</v>
      </c>
      <c r="E31" t="s">
        <v>225</v>
      </c>
      <c r="G31" t="s">
        <v>267</v>
      </c>
      <c r="H31" s="77">
        <v>5.42</v>
      </c>
      <c r="I31" t="s">
        <v>102</v>
      </c>
      <c r="J31" s="78">
        <v>2.2499999999999999E-2</v>
      </c>
      <c r="K31" s="78">
        <v>3.7199999999999997E-2</v>
      </c>
      <c r="L31" s="77">
        <v>761922</v>
      </c>
      <c r="M31" s="77">
        <v>93.09</v>
      </c>
      <c r="N31" s="77">
        <v>0</v>
      </c>
      <c r="O31" s="77">
        <v>709.27318979999995</v>
      </c>
      <c r="P31" s="78">
        <v>0</v>
      </c>
      <c r="Q31" s="78">
        <v>2.8999999999999998E-3</v>
      </c>
      <c r="R31" s="78">
        <v>6.9999999999999999E-4</v>
      </c>
    </row>
    <row r="32" spans="2:18">
      <c r="B32" t="s">
        <v>268</v>
      </c>
      <c r="C32" t="s">
        <v>269</v>
      </c>
      <c r="D32" t="s">
        <v>100</v>
      </c>
      <c r="E32" t="s">
        <v>225</v>
      </c>
      <c r="G32" t="s">
        <v>229</v>
      </c>
      <c r="H32" s="77">
        <v>3.13</v>
      </c>
      <c r="I32" t="s">
        <v>102</v>
      </c>
      <c r="J32" s="78">
        <v>5.0000000000000001E-3</v>
      </c>
      <c r="K32" s="78">
        <v>3.7699999999999997E-2</v>
      </c>
      <c r="L32" s="77">
        <v>150000</v>
      </c>
      <c r="M32" s="77">
        <v>90.84</v>
      </c>
      <c r="N32" s="77">
        <v>0</v>
      </c>
      <c r="O32" s="77">
        <v>136.26</v>
      </c>
      <c r="P32" s="78">
        <v>0</v>
      </c>
      <c r="Q32" s="78">
        <v>5.9999999999999995E-4</v>
      </c>
      <c r="R32" s="78">
        <v>1E-4</v>
      </c>
    </row>
    <row r="33" spans="2:18">
      <c r="B33" t="s">
        <v>270</v>
      </c>
      <c r="C33" t="s">
        <v>271</v>
      </c>
      <c r="D33" t="s">
        <v>100</v>
      </c>
      <c r="E33" t="s">
        <v>225</v>
      </c>
      <c r="G33" t="s">
        <v>272</v>
      </c>
      <c r="H33" s="77">
        <v>4.05</v>
      </c>
      <c r="I33" t="s">
        <v>102</v>
      </c>
      <c r="J33" s="78">
        <v>0.02</v>
      </c>
      <c r="K33" s="78">
        <v>3.7499999999999999E-2</v>
      </c>
      <c r="L33" s="77">
        <v>960000</v>
      </c>
      <c r="M33" s="77">
        <v>94.75</v>
      </c>
      <c r="N33" s="77">
        <v>0</v>
      </c>
      <c r="O33" s="77">
        <v>909.6</v>
      </c>
      <c r="P33" s="78">
        <v>0</v>
      </c>
      <c r="Q33" s="78">
        <v>3.8E-3</v>
      </c>
      <c r="R33" s="78">
        <v>8.9999999999999998E-4</v>
      </c>
    </row>
    <row r="34" spans="2:18">
      <c r="B34" t="s">
        <v>273</v>
      </c>
      <c r="C34" t="s">
        <v>274</v>
      </c>
      <c r="D34" t="s">
        <v>100</v>
      </c>
      <c r="E34" t="s">
        <v>225</v>
      </c>
      <c r="G34" t="s">
        <v>275</v>
      </c>
      <c r="H34" s="77">
        <v>15.9</v>
      </c>
      <c r="I34" t="s">
        <v>102</v>
      </c>
      <c r="J34" s="78">
        <v>3.7499999999999999E-2</v>
      </c>
      <c r="K34" s="78">
        <v>3.73E-2</v>
      </c>
      <c r="L34" s="77">
        <v>9171874</v>
      </c>
      <c r="M34" s="77">
        <v>103.13</v>
      </c>
      <c r="N34" s="77">
        <v>0</v>
      </c>
      <c r="O34" s="77">
        <v>9458.9536561999994</v>
      </c>
      <c r="P34" s="78">
        <v>4.0000000000000002E-4</v>
      </c>
      <c r="Q34" s="78">
        <v>3.9199999999999999E-2</v>
      </c>
      <c r="R34" s="78">
        <v>9.1000000000000004E-3</v>
      </c>
    </row>
    <row r="35" spans="2:18">
      <c r="B35" t="s">
        <v>276</v>
      </c>
      <c r="C35" t="s">
        <v>277</v>
      </c>
      <c r="D35" t="s">
        <v>100</v>
      </c>
      <c r="E35" t="s">
        <v>225</v>
      </c>
      <c r="G35" t="s">
        <v>278</v>
      </c>
      <c r="H35" s="77">
        <v>0.57999999999999996</v>
      </c>
      <c r="I35" t="s">
        <v>102</v>
      </c>
      <c r="J35" s="78">
        <v>1.5E-3</v>
      </c>
      <c r="K35" s="78">
        <v>3.6200000000000003E-2</v>
      </c>
      <c r="L35" s="77">
        <v>15256388</v>
      </c>
      <c r="M35" s="77">
        <v>98.11</v>
      </c>
      <c r="N35" s="77">
        <v>0</v>
      </c>
      <c r="O35" s="77">
        <v>14968.042266799999</v>
      </c>
      <c r="P35" s="78">
        <v>1E-3</v>
      </c>
      <c r="Q35" s="78">
        <v>6.2E-2</v>
      </c>
      <c r="R35" s="78">
        <v>1.44E-2</v>
      </c>
    </row>
    <row r="36" spans="2:18">
      <c r="B36" t="s">
        <v>279</v>
      </c>
      <c r="C36" t="s">
        <v>280</v>
      </c>
      <c r="D36" t="s">
        <v>100</v>
      </c>
      <c r="E36" t="s">
        <v>225</v>
      </c>
      <c r="G36" t="s">
        <v>281</v>
      </c>
      <c r="H36" s="77">
        <v>0.25</v>
      </c>
      <c r="I36" t="s">
        <v>102</v>
      </c>
      <c r="J36" s="78">
        <v>4.2500000000000003E-2</v>
      </c>
      <c r="K36" s="78">
        <v>3.5000000000000003E-2</v>
      </c>
      <c r="L36" s="77">
        <v>1545489</v>
      </c>
      <c r="M36" s="77">
        <v>103.38</v>
      </c>
      <c r="N36" s="77">
        <v>0</v>
      </c>
      <c r="O36" s="77">
        <v>1597.7265282000001</v>
      </c>
      <c r="P36" s="78">
        <v>1E-4</v>
      </c>
      <c r="Q36" s="78">
        <v>6.6E-3</v>
      </c>
      <c r="R36" s="78">
        <v>1.5E-3</v>
      </c>
    </row>
    <row r="37" spans="2:18">
      <c r="B37" t="s">
        <v>282</v>
      </c>
      <c r="C37" t="s">
        <v>283</v>
      </c>
      <c r="D37" t="s">
        <v>100</v>
      </c>
      <c r="E37" t="s">
        <v>225</v>
      </c>
      <c r="G37" t="s">
        <v>284</v>
      </c>
      <c r="H37" s="77">
        <v>3.51</v>
      </c>
      <c r="I37" t="s">
        <v>102</v>
      </c>
      <c r="J37" s="78">
        <v>6.25E-2</v>
      </c>
      <c r="K37" s="78">
        <v>3.7100000000000001E-2</v>
      </c>
      <c r="L37" s="77">
        <v>140000</v>
      </c>
      <c r="M37" s="77">
        <v>109.97</v>
      </c>
      <c r="N37" s="77">
        <v>0</v>
      </c>
      <c r="O37" s="77">
        <v>153.958</v>
      </c>
      <c r="P37" s="78">
        <v>0</v>
      </c>
      <c r="Q37" s="78">
        <v>5.9999999999999995E-4</v>
      </c>
      <c r="R37" s="78">
        <v>1E-4</v>
      </c>
    </row>
    <row r="38" spans="2:18">
      <c r="B38" t="s">
        <v>285</v>
      </c>
      <c r="C38" t="s">
        <v>286</v>
      </c>
      <c r="D38" t="s">
        <v>100</v>
      </c>
      <c r="E38" t="s">
        <v>225</v>
      </c>
      <c r="G38" t="s">
        <v>226</v>
      </c>
      <c r="H38" s="77">
        <v>1.22</v>
      </c>
      <c r="I38" t="s">
        <v>102</v>
      </c>
      <c r="J38" s="78">
        <v>3.7499999999999999E-2</v>
      </c>
      <c r="K38" s="78">
        <v>3.6400000000000002E-2</v>
      </c>
      <c r="L38" s="77">
        <v>23107372</v>
      </c>
      <c r="M38" s="77">
        <v>102.96</v>
      </c>
      <c r="N38" s="77">
        <v>0</v>
      </c>
      <c r="O38" s="77">
        <v>23791.350211199999</v>
      </c>
      <c r="P38" s="78">
        <v>1.1000000000000001E-3</v>
      </c>
      <c r="Q38" s="78">
        <v>9.8599999999999993E-2</v>
      </c>
      <c r="R38" s="78">
        <v>2.3E-2</v>
      </c>
    </row>
    <row r="39" spans="2:18">
      <c r="B39" t="s">
        <v>287</v>
      </c>
      <c r="C39" t="s">
        <v>288</v>
      </c>
      <c r="D39" t="s">
        <v>100</v>
      </c>
      <c r="E39" t="s">
        <v>225</v>
      </c>
      <c r="G39" t="s">
        <v>289</v>
      </c>
      <c r="H39" s="77">
        <v>6.95</v>
      </c>
      <c r="I39" t="s">
        <v>102</v>
      </c>
      <c r="J39" s="78">
        <v>0.01</v>
      </c>
      <c r="K39" s="78">
        <v>3.6799999999999999E-2</v>
      </c>
      <c r="L39" s="77">
        <v>41730018</v>
      </c>
      <c r="M39" s="77">
        <v>83.99</v>
      </c>
      <c r="N39" s="77">
        <v>0</v>
      </c>
      <c r="O39" s="77">
        <v>35049.042118199999</v>
      </c>
      <c r="P39" s="78">
        <v>1.6999999999999999E-3</v>
      </c>
      <c r="Q39" s="78">
        <v>0.1452</v>
      </c>
      <c r="R39" s="78">
        <v>3.3799999999999997E-2</v>
      </c>
    </row>
    <row r="40" spans="2:18">
      <c r="B40" t="s">
        <v>290</v>
      </c>
      <c r="C40" t="s">
        <v>291</v>
      </c>
      <c r="D40" t="s">
        <v>100</v>
      </c>
      <c r="E40" t="s">
        <v>225</v>
      </c>
      <c r="G40" t="s">
        <v>267</v>
      </c>
      <c r="H40" s="77">
        <v>12.68</v>
      </c>
      <c r="I40" t="s">
        <v>102</v>
      </c>
      <c r="J40" s="78">
        <v>1.4999999999999999E-2</v>
      </c>
      <c r="K40" s="78">
        <v>3.6600000000000001E-2</v>
      </c>
      <c r="L40" s="77">
        <v>104559</v>
      </c>
      <c r="M40" s="77">
        <v>77</v>
      </c>
      <c r="N40" s="77">
        <v>0</v>
      </c>
      <c r="O40" s="77">
        <v>80.510429999999999</v>
      </c>
      <c r="P40" s="78">
        <v>0</v>
      </c>
      <c r="Q40" s="78">
        <v>2.9999999999999997E-4</v>
      </c>
      <c r="R40" s="78">
        <v>1E-4</v>
      </c>
    </row>
    <row r="41" spans="2:18">
      <c r="B41" s="79" t="s">
        <v>292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214</v>
      </c>
      <c r="C42" t="s">
        <v>214</v>
      </c>
      <c r="D42" s="16"/>
      <c r="E42" t="s">
        <v>214</v>
      </c>
      <c r="H42" s="77">
        <v>0</v>
      </c>
      <c r="I42" t="s">
        <v>214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293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214</v>
      </c>
      <c r="C44" t="s">
        <v>214</v>
      </c>
      <c r="D44" s="16"/>
      <c r="E44" t="s">
        <v>214</v>
      </c>
      <c r="H44" s="77">
        <v>0</v>
      </c>
      <c r="I44" t="s">
        <v>214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218</v>
      </c>
      <c r="C45" s="16"/>
      <c r="D45" s="16"/>
      <c r="H45" s="81">
        <v>1</v>
      </c>
      <c r="K45" s="80">
        <v>4.6399999999999997E-2</v>
      </c>
      <c r="L45" s="81">
        <v>3850000</v>
      </c>
      <c r="N45" s="81">
        <v>0</v>
      </c>
      <c r="O45" s="81">
        <v>13033.0664772</v>
      </c>
      <c r="Q45" s="80">
        <v>5.3999999999999999E-2</v>
      </c>
      <c r="R45" s="80">
        <v>1.26E-2</v>
      </c>
    </row>
    <row r="46" spans="2:18">
      <c r="B46" s="79" t="s">
        <v>294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214</v>
      </c>
      <c r="C47" t="s">
        <v>214</v>
      </c>
      <c r="D47" s="16"/>
      <c r="E47" t="s">
        <v>214</v>
      </c>
      <c r="H47" s="77">
        <v>0</v>
      </c>
      <c r="I47" t="s">
        <v>214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295</v>
      </c>
      <c r="C48" s="16"/>
      <c r="D48" s="16"/>
      <c r="H48" s="81">
        <v>1</v>
      </c>
      <c r="K48" s="80">
        <v>4.6399999999999997E-2</v>
      </c>
      <c r="L48" s="81">
        <v>3850000</v>
      </c>
      <c r="N48" s="81">
        <v>0</v>
      </c>
      <c r="O48" s="81">
        <v>13033.0664772</v>
      </c>
      <c r="Q48" s="80">
        <v>5.3999999999999999E-2</v>
      </c>
      <c r="R48" s="80">
        <v>1.26E-2</v>
      </c>
    </row>
    <row r="49" spans="2:18">
      <c r="B49" t="s">
        <v>296</v>
      </c>
      <c r="C49" t="s">
        <v>297</v>
      </c>
      <c r="D49" t="s">
        <v>123</v>
      </c>
      <c r="E49" t="s">
        <v>298</v>
      </c>
      <c r="F49" t="s">
        <v>299</v>
      </c>
      <c r="G49" t="s">
        <v>300</v>
      </c>
      <c r="H49" s="77">
        <v>1</v>
      </c>
      <c r="I49" t="s">
        <v>106</v>
      </c>
      <c r="J49" s="78">
        <v>0</v>
      </c>
      <c r="K49" s="78">
        <v>4.6399999999999997E-2</v>
      </c>
      <c r="L49" s="77">
        <v>3850000</v>
      </c>
      <c r="M49" s="77">
        <v>95.871200000000002</v>
      </c>
      <c r="N49" s="77">
        <v>0</v>
      </c>
      <c r="O49" s="77">
        <v>13033.0664772</v>
      </c>
      <c r="P49" s="78">
        <v>1E-4</v>
      </c>
      <c r="Q49" s="78">
        <v>5.3999999999999999E-2</v>
      </c>
      <c r="R49" s="78">
        <v>1.26E-2</v>
      </c>
    </row>
    <row r="50" spans="2:18">
      <c r="B50" t="s">
        <v>301</v>
      </c>
      <c r="C50" s="16"/>
      <c r="D50" s="16"/>
    </row>
    <row r="51" spans="2:18">
      <c r="B51" t="s">
        <v>302</v>
      </c>
      <c r="C51" s="16"/>
      <c r="D51" s="16"/>
    </row>
    <row r="52" spans="2:18">
      <c r="B52" t="s">
        <v>303</v>
      </c>
      <c r="C52" s="16"/>
      <c r="D52" s="16"/>
    </row>
    <row r="53" spans="2:18">
      <c r="B53" t="s">
        <v>304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1479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1480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3.39</v>
      </c>
      <c r="L11" s="7"/>
      <c r="M11" s="7"/>
      <c r="N11" s="76">
        <v>5.2400000000000002E-2</v>
      </c>
      <c r="O11" s="75">
        <v>211530464.40000001</v>
      </c>
      <c r="P11" s="33"/>
      <c r="Q11" s="75">
        <v>3260.56477</v>
      </c>
      <c r="R11" s="75">
        <v>237328.90573850388</v>
      </c>
      <c r="S11" s="7"/>
      <c r="T11" s="76">
        <v>1</v>
      </c>
      <c r="U11" s="76">
        <v>0.22900000000000001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3.15</v>
      </c>
      <c r="N12" s="80">
        <v>4.9299999999999997E-2</v>
      </c>
      <c r="O12" s="81">
        <v>203303201.40000001</v>
      </c>
      <c r="Q12" s="81">
        <v>3260.56477</v>
      </c>
      <c r="R12" s="81">
        <v>209428.0931430046</v>
      </c>
      <c r="T12" s="80">
        <v>0.88239999999999996</v>
      </c>
      <c r="U12" s="80">
        <v>0.2021</v>
      </c>
    </row>
    <row r="13" spans="2:66">
      <c r="B13" s="79" t="s">
        <v>305</v>
      </c>
      <c r="C13" s="16"/>
      <c r="D13" s="16"/>
      <c r="E13" s="16"/>
      <c r="F13" s="16"/>
      <c r="K13" s="81">
        <v>3.71</v>
      </c>
      <c r="N13" s="80">
        <v>2.8000000000000001E-2</v>
      </c>
      <c r="O13" s="81">
        <v>86852764.939999998</v>
      </c>
      <c r="Q13" s="81">
        <v>715.23154999999997</v>
      </c>
      <c r="R13" s="81">
        <v>96266.557788824997</v>
      </c>
      <c r="T13" s="80">
        <v>0.40560000000000002</v>
      </c>
      <c r="U13" s="80">
        <v>9.2899999999999996E-2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207</v>
      </c>
      <c r="I14" t="s">
        <v>208</v>
      </c>
      <c r="J14" t="s">
        <v>313</v>
      </c>
      <c r="K14" s="77">
        <v>0.98</v>
      </c>
      <c r="L14" t="s">
        <v>102</v>
      </c>
      <c r="M14" s="78">
        <v>5.0000000000000001E-3</v>
      </c>
      <c r="N14" s="78">
        <v>1.21E-2</v>
      </c>
      <c r="O14" s="77">
        <v>2668013.34</v>
      </c>
      <c r="P14" s="77">
        <v>107.46</v>
      </c>
      <c r="Q14" s="77">
        <v>0</v>
      </c>
      <c r="R14" s="77">
        <v>2867.0471351639999</v>
      </c>
      <c r="S14" s="78">
        <v>1.18E-2</v>
      </c>
      <c r="T14" s="78">
        <v>1.21E-2</v>
      </c>
      <c r="U14" s="78">
        <v>2.8E-3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312</v>
      </c>
      <c r="H15" t="s">
        <v>207</v>
      </c>
      <c r="I15" t="s">
        <v>208</v>
      </c>
      <c r="J15" t="s">
        <v>317</v>
      </c>
      <c r="K15" s="77">
        <v>4.72</v>
      </c>
      <c r="L15" t="s">
        <v>102</v>
      </c>
      <c r="M15" s="78">
        <v>2E-3</v>
      </c>
      <c r="N15" s="78">
        <v>1.7000000000000001E-2</v>
      </c>
      <c r="O15" s="77">
        <v>1066180</v>
      </c>
      <c r="P15" s="77">
        <v>98.04</v>
      </c>
      <c r="Q15" s="77">
        <v>0</v>
      </c>
      <c r="R15" s="77">
        <v>1045.282872</v>
      </c>
      <c r="S15" s="78">
        <v>4.0000000000000002E-4</v>
      </c>
      <c r="T15" s="78">
        <v>4.4000000000000003E-3</v>
      </c>
      <c r="U15" s="78">
        <v>1E-3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320</v>
      </c>
      <c r="G16" t="s">
        <v>312</v>
      </c>
      <c r="H16" t="s">
        <v>207</v>
      </c>
      <c r="I16" t="s">
        <v>208</v>
      </c>
      <c r="J16" t="s">
        <v>321</v>
      </c>
      <c r="K16" s="77">
        <v>2.4700000000000002</v>
      </c>
      <c r="L16" t="s">
        <v>102</v>
      </c>
      <c r="M16" s="78">
        <v>8.3000000000000001E-3</v>
      </c>
      <c r="N16" s="78">
        <v>1.49E-2</v>
      </c>
      <c r="O16" s="77">
        <v>60000</v>
      </c>
      <c r="P16" s="77">
        <v>106.54</v>
      </c>
      <c r="Q16" s="77">
        <v>0</v>
      </c>
      <c r="R16" s="77">
        <v>63.923999999999999</v>
      </c>
      <c r="S16" s="78">
        <v>0</v>
      </c>
      <c r="T16" s="78">
        <v>2.9999999999999997E-4</v>
      </c>
      <c r="U16" s="78">
        <v>1E-4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320</v>
      </c>
      <c r="G17" t="s">
        <v>312</v>
      </c>
      <c r="H17" t="s">
        <v>324</v>
      </c>
      <c r="I17" t="s">
        <v>150</v>
      </c>
      <c r="J17" t="s">
        <v>325</v>
      </c>
      <c r="K17" s="77">
        <v>0.68</v>
      </c>
      <c r="L17" t="s">
        <v>102</v>
      </c>
      <c r="M17" s="78">
        <v>0.01</v>
      </c>
      <c r="N17" s="78">
        <v>1.7100000000000001E-2</v>
      </c>
      <c r="O17" s="77">
        <v>200000</v>
      </c>
      <c r="P17" s="77">
        <v>107.43</v>
      </c>
      <c r="Q17" s="77">
        <v>0</v>
      </c>
      <c r="R17" s="77">
        <v>214.86</v>
      </c>
      <c r="S17" s="78">
        <v>1E-4</v>
      </c>
      <c r="T17" s="78">
        <v>8.9999999999999998E-4</v>
      </c>
      <c r="U17" s="78">
        <v>2.0000000000000001E-4</v>
      </c>
    </row>
    <row r="18" spans="2:21">
      <c r="B18" t="s">
        <v>326</v>
      </c>
      <c r="C18" t="s">
        <v>327</v>
      </c>
      <c r="D18" t="s">
        <v>100</v>
      </c>
      <c r="E18" t="s">
        <v>123</v>
      </c>
      <c r="F18" t="s">
        <v>320</v>
      </c>
      <c r="G18" t="s">
        <v>312</v>
      </c>
      <c r="H18" t="s">
        <v>207</v>
      </c>
      <c r="I18" t="s">
        <v>208</v>
      </c>
      <c r="J18" t="s">
        <v>328</v>
      </c>
      <c r="K18" s="77">
        <v>4.9000000000000004</v>
      </c>
      <c r="L18" t="s">
        <v>102</v>
      </c>
      <c r="M18" s="78">
        <v>1E-3</v>
      </c>
      <c r="N18" s="78">
        <v>1.6400000000000001E-2</v>
      </c>
      <c r="O18" s="77">
        <v>1188000</v>
      </c>
      <c r="P18" s="77">
        <v>97.6</v>
      </c>
      <c r="Q18" s="77">
        <v>0</v>
      </c>
      <c r="R18" s="77">
        <v>1159.4880000000001</v>
      </c>
      <c r="S18" s="78">
        <v>4.0000000000000002E-4</v>
      </c>
      <c r="T18" s="78">
        <v>4.8999999999999998E-3</v>
      </c>
      <c r="U18" s="78">
        <v>1.1000000000000001E-3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320</v>
      </c>
      <c r="G19" t="s">
        <v>312</v>
      </c>
      <c r="H19" t="s">
        <v>207</v>
      </c>
      <c r="I19" t="s">
        <v>208</v>
      </c>
      <c r="J19" t="s">
        <v>328</v>
      </c>
      <c r="K19" s="77">
        <v>6.89</v>
      </c>
      <c r="L19" t="s">
        <v>102</v>
      </c>
      <c r="M19" s="78">
        <v>1E-3</v>
      </c>
      <c r="N19" s="78">
        <v>1.8100000000000002E-2</v>
      </c>
      <c r="O19" s="77">
        <v>1260000</v>
      </c>
      <c r="P19" s="77">
        <v>93.63</v>
      </c>
      <c r="Q19" s="77">
        <v>0</v>
      </c>
      <c r="R19" s="77">
        <v>1179.7380000000001</v>
      </c>
      <c r="S19" s="78">
        <v>1.2999999999999999E-3</v>
      </c>
      <c r="T19" s="78">
        <v>5.0000000000000001E-3</v>
      </c>
      <c r="U19" s="78">
        <v>1.1000000000000001E-3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333</v>
      </c>
      <c r="G20" t="s">
        <v>312</v>
      </c>
      <c r="H20" t="s">
        <v>207</v>
      </c>
      <c r="I20" t="s">
        <v>208</v>
      </c>
      <c r="J20" t="s">
        <v>321</v>
      </c>
      <c r="K20" s="77">
        <v>4.63</v>
      </c>
      <c r="L20" t="s">
        <v>102</v>
      </c>
      <c r="M20" s="78">
        <v>1.2200000000000001E-2</v>
      </c>
      <c r="N20" s="78">
        <v>1.6500000000000001E-2</v>
      </c>
      <c r="O20" s="77">
        <v>80000</v>
      </c>
      <c r="P20" s="77">
        <v>107.1</v>
      </c>
      <c r="Q20" s="77">
        <v>0</v>
      </c>
      <c r="R20" s="77">
        <v>85.68</v>
      </c>
      <c r="S20" s="78">
        <v>0</v>
      </c>
      <c r="T20" s="78">
        <v>4.0000000000000002E-4</v>
      </c>
      <c r="U20" s="78">
        <v>1E-4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333</v>
      </c>
      <c r="G21" t="s">
        <v>312</v>
      </c>
      <c r="H21" t="s">
        <v>207</v>
      </c>
      <c r="I21" t="s">
        <v>208</v>
      </c>
      <c r="J21" t="s">
        <v>289</v>
      </c>
      <c r="K21" s="77">
        <v>5.8</v>
      </c>
      <c r="L21" t="s">
        <v>102</v>
      </c>
      <c r="M21" s="78">
        <v>1E-3</v>
      </c>
      <c r="N21" s="78">
        <v>1.7500000000000002E-2</v>
      </c>
      <c r="O21" s="77">
        <v>2283000</v>
      </c>
      <c r="P21" s="77">
        <v>95.78</v>
      </c>
      <c r="Q21" s="77">
        <v>0</v>
      </c>
      <c r="R21" s="77">
        <v>2186.6574000000001</v>
      </c>
      <c r="S21" s="78">
        <v>6.9999999999999999E-4</v>
      </c>
      <c r="T21" s="78">
        <v>9.1999999999999998E-3</v>
      </c>
      <c r="U21" s="78">
        <v>2.0999999999999999E-3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333</v>
      </c>
      <c r="G22" t="s">
        <v>312</v>
      </c>
      <c r="H22" t="s">
        <v>324</v>
      </c>
      <c r="I22" t="s">
        <v>150</v>
      </c>
      <c r="J22" t="s">
        <v>338</v>
      </c>
      <c r="K22" s="77">
        <v>3.9</v>
      </c>
      <c r="L22" t="s">
        <v>102</v>
      </c>
      <c r="M22" s="78">
        <v>5.0000000000000001E-3</v>
      </c>
      <c r="N22" s="78">
        <v>1.66E-2</v>
      </c>
      <c r="O22" s="77">
        <v>35000</v>
      </c>
      <c r="P22" s="77">
        <v>102.12</v>
      </c>
      <c r="Q22" s="77">
        <v>0</v>
      </c>
      <c r="R22" s="77">
        <v>35.741999999999997</v>
      </c>
      <c r="S22" s="78">
        <v>0</v>
      </c>
      <c r="T22" s="78">
        <v>2.0000000000000001E-4</v>
      </c>
      <c r="U22" s="78">
        <v>0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333</v>
      </c>
      <c r="G23" t="s">
        <v>312</v>
      </c>
      <c r="H23" t="s">
        <v>207</v>
      </c>
      <c r="I23" t="s">
        <v>208</v>
      </c>
      <c r="J23" t="s">
        <v>341</v>
      </c>
      <c r="K23" s="77">
        <v>1.74</v>
      </c>
      <c r="L23" t="s">
        <v>102</v>
      </c>
      <c r="M23" s="78">
        <v>8.6E-3</v>
      </c>
      <c r="N23" s="78">
        <v>1.49E-2</v>
      </c>
      <c r="O23" s="77">
        <v>220000</v>
      </c>
      <c r="P23" s="77">
        <v>107.95</v>
      </c>
      <c r="Q23" s="77">
        <v>0</v>
      </c>
      <c r="R23" s="77">
        <v>237.49</v>
      </c>
      <c r="S23" s="78">
        <v>1E-4</v>
      </c>
      <c r="T23" s="78">
        <v>1E-3</v>
      </c>
      <c r="U23" s="78">
        <v>2.0000000000000001E-4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344</v>
      </c>
      <c r="G24" t="s">
        <v>127</v>
      </c>
      <c r="H24" t="s">
        <v>207</v>
      </c>
      <c r="I24" t="s">
        <v>208</v>
      </c>
      <c r="J24" t="s">
        <v>345</v>
      </c>
      <c r="K24" s="77">
        <v>2.97</v>
      </c>
      <c r="L24" t="s">
        <v>102</v>
      </c>
      <c r="M24" s="78">
        <v>1E-3</v>
      </c>
      <c r="N24" s="78">
        <v>1.4999999999999999E-2</v>
      </c>
      <c r="O24" s="77">
        <v>1430203</v>
      </c>
      <c r="P24" s="77">
        <v>101.92</v>
      </c>
      <c r="Q24" s="77">
        <v>0.75956000000000001</v>
      </c>
      <c r="R24" s="77">
        <v>1458.4224575999999</v>
      </c>
      <c r="S24" s="78">
        <v>1.2999999999999999E-3</v>
      </c>
      <c r="T24" s="78">
        <v>6.1000000000000004E-3</v>
      </c>
      <c r="U24" s="78">
        <v>1.4E-3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348</v>
      </c>
      <c r="G25" t="s">
        <v>312</v>
      </c>
      <c r="H25" t="s">
        <v>207</v>
      </c>
      <c r="I25" t="s">
        <v>208</v>
      </c>
      <c r="J25" t="s">
        <v>349</v>
      </c>
      <c r="K25" s="77">
        <v>4.83</v>
      </c>
      <c r="L25" t="s">
        <v>102</v>
      </c>
      <c r="M25" s="78">
        <v>1E-3</v>
      </c>
      <c r="N25" s="78">
        <v>1.6500000000000001E-2</v>
      </c>
      <c r="O25" s="77">
        <v>1440012.6</v>
      </c>
      <c r="P25" s="77">
        <v>97.57</v>
      </c>
      <c r="Q25" s="77">
        <v>0</v>
      </c>
      <c r="R25" s="77">
        <v>1405.02029382</v>
      </c>
      <c r="S25" s="78">
        <v>4.0000000000000002E-4</v>
      </c>
      <c r="T25" s="78">
        <v>5.8999999999999999E-3</v>
      </c>
      <c r="U25" s="78">
        <v>1.4E-3</v>
      </c>
    </row>
    <row r="26" spans="2:21">
      <c r="B26" t="s">
        <v>350</v>
      </c>
      <c r="C26" t="s">
        <v>351</v>
      </c>
      <c r="D26" t="s">
        <v>100</v>
      </c>
      <c r="E26" t="s">
        <v>123</v>
      </c>
      <c r="F26" t="s">
        <v>348</v>
      </c>
      <c r="G26" t="s">
        <v>312</v>
      </c>
      <c r="H26" t="s">
        <v>207</v>
      </c>
      <c r="I26" t="s">
        <v>208</v>
      </c>
      <c r="J26" t="s">
        <v>352</v>
      </c>
      <c r="K26" s="77">
        <v>5.17</v>
      </c>
      <c r="L26" t="s">
        <v>102</v>
      </c>
      <c r="M26" s="78">
        <v>1.3899999999999999E-2</v>
      </c>
      <c r="N26" s="78">
        <v>1.78E-2</v>
      </c>
      <c r="O26" s="77">
        <v>2110000</v>
      </c>
      <c r="P26" s="77">
        <v>98.24</v>
      </c>
      <c r="Q26" s="77">
        <v>0</v>
      </c>
      <c r="R26" s="77">
        <v>2072.864</v>
      </c>
      <c r="S26" s="78">
        <v>1.1000000000000001E-3</v>
      </c>
      <c r="T26" s="78">
        <v>8.6999999999999994E-3</v>
      </c>
      <c r="U26" s="78">
        <v>2E-3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355</v>
      </c>
      <c r="G27" t="s">
        <v>312</v>
      </c>
      <c r="H27" t="s">
        <v>207</v>
      </c>
      <c r="I27" t="s">
        <v>208</v>
      </c>
      <c r="J27" t="s">
        <v>356</v>
      </c>
      <c r="K27" s="77">
        <v>4.26</v>
      </c>
      <c r="L27" t="s">
        <v>102</v>
      </c>
      <c r="M27" s="78">
        <v>1.7500000000000002E-2</v>
      </c>
      <c r="N27" s="78">
        <v>1.6500000000000001E-2</v>
      </c>
      <c r="O27" s="77">
        <v>89655.99</v>
      </c>
      <c r="P27" s="77">
        <v>107.76</v>
      </c>
      <c r="Q27" s="77">
        <v>0</v>
      </c>
      <c r="R27" s="77">
        <v>96.613294823999993</v>
      </c>
      <c r="S27" s="78">
        <v>0</v>
      </c>
      <c r="T27" s="78">
        <v>4.0000000000000002E-4</v>
      </c>
      <c r="U27" s="78">
        <v>1E-4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355</v>
      </c>
      <c r="G28" t="s">
        <v>312</v>
      </c>
      <c r="H28" t="s">
        <v>207</v>
      </c>
      <c r="I28" t="s">
        <v>208</v>
      </c>
      <c r="J28" t="s">
        <v>359</v>
      </c>
      <c r="K28" s="77">
        <v>2.77</v>
      </c>
      <c r="L28" t="s">
        <v>102</v>
      </c>
      <c r="M28" s="78">
        <v>6.0000000000000001E-3</v>
      </c>
      <c r="N28" s="78">
        <v>1.47E-2</v>
      </c>
      <c r="O28" s="77">
        <v>103800</v>
      </c>
      <c r="P28" s="77">
        <v>106.62</v>
      </c>
      <c r="Q28" s="77">
        <v>0</v>
      </c>
      <c r="R28" s="77">
        <v>110.67156</v>
      </c>
      <c r="S28" s="78">
        <v>1E-4</v>
      </c>
      <c r="T28" s="78">
        <v>5.0000000000000001E-4</v>
      </c>
      <c r="U28" s="78">
        <v>1E-4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355</v>
      </c>
      <c r="G29" t="s">
        <v>312</v>
      </c>
      <c r="H29" t="s">
        <v>207</v>
      </c>
      <c r="I29" t="s">
        <v>208</v>
      </c>
      <c r="J29" t="s">
        <v>229</v>
      </c>
      <c r="K29" s="77">
        <v>0.59</v>
      </c>
      <c r="L29" t="s">
        <v>102</v>
      </c>
      <c r="M29" s="78">
        <v>0.05</v>
      </c>
      <c r="N29" s="78">
        <v>1.78E-2</v>
      </c>
      <c r="O29" s="77">
        <v>42183.02</v>
      </c>
      <c r="P29" s="77">
        <v>115.69</v>
      </c>
      <c r="Q29" s="77">
        <v>0</v>
      </c>
      <c r="R29" s="77">
        <v>48.801535838</v>
      </c>
      <c r="S29" s="78">
        <v>0</v>
      </c>
      <c r="T29" s="78">
        <v>2.0000000000000001E-4</v>
      </c>
      <c r="U29" s="78">
        <v>0</v>
      </c>
    </row>
    <row r="30" spans="2:21">
      <c r="B30" t="s">
        <v>362</v>
      </c>
      <c r="C30" t="s">
        <v>363</v>
      </c>
      <c r="D30" t="s">
        <v>100</v>
      </c>
      <c r="E30" t="s">
        <v>123</v>
      </c>
      <c r="F30" t="s">
        <v>355</v>
      </c>
      <c r="G30" t="s">
        <v>312</v>
      </c>
      <c r="H30" t="s">
        <v>207</v>
      </c>
      <c r="I30" t="s">
        <v>208</v>
      </c>
      <c r="J30" t="s">
        <v>364</v>
      </c>
      <c r="K30" s="77">
        <v>0.24</v>
      </c>
      <c r="L30" t="s">
        <v>102</v>
      </c>
      <c r="M30" s="78">
        <v>7.0000000000000001E-3</v>
      </c>
      <c r="N30" s="78">
        <v>1.44E-2</v>
      </c>
      <c r="O30" s="77">
        <v>44602.75</v>
      </c>
      <c r="P30" s="77">
        <v>109.95</v>
      </c>
      <c r="Q30" s="77">
        <v>0</v>
      </c>
      <c r="R30" s="77">
        <v>49.040723624999998</v>
      </c>
      <c r="S30" s="78">
        <v>1E-4</v>
      </c>
      <c r="T30" s="78">
        <v>2.0000000000000001E-4</v>
      </c>
      <c r="U30" s="78">
        <v>0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367</v>
      </c>
      <c r="G31" t="s">
        <v>368</v>
      </c>
      <c r="H31" t="s">
        <v>369</v>
      </c>
      <c r="I31" t="s">
        <v>150</v>
      </c>
      <c r="J31" t="s">
        <v>370</v>
      </c>
      <c r="K31" s="77">
        <v>2.5099999999999998</v>
      </c>
      <c r="L31" t="s">
        <v>102</v>
      </c>
      <c r="M31" s="78">
        <v>4.4999999999999998E-2</v>
      </c>
      <c r="N31" s="78">
        <v>1.8100000000000002E-2</v>
      </c>
      <c r="O31" s="77">
        <v>200000</v>
      </c>
      <c r="P31" s="77">
        <v>118.6</v>
      </c>
      <c r="Q31" s="77">
        <v>0</v>
      </c>
      <c r="R31" s="77">
        <v>237.2</v>
      </c>
      <c r="S31" s="78">
        <v>1E-4</v>
      </c>
      <c r="T31" s="78">
        <v>1E-3</v>
      </c>
      <c r="U31" s="78">
        <v>2.0000000000000001E-4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367</v>
      </c>
      <c r="G32" t="s">
        <v>368</v>
      </c>
      <c r="H32" t="s">
        <v>369</v>
      </c>
      <c r="I32" t="s">
        <v>150</v>
      </c>
      <c r="J32" t="s">
        <v>373</v>
      </c>
      <c r="K32" s="77">
        <v>7.27</v>
      </c>
      <c r="L32" t="s">
        <v>102</v>
      </c>
      <c r="M32" s="78">
        <v>2.3900000000000001E-2</v>
      </c>
      <c r="N32" s="78">
        <v>2.18E-2</v>
      </c>
      <c r="O32" s="77">
        <v>55000</v>
      </c>
      <c r="P32" s="77">
        <v>109.95</v>
      </c>
      <c r="Q32" s="77">
        <v>0</v>
      </c>
      <c r="R32" s="77">
        <v>60.472499999999997</v>
      </c>
      <c r="S32" s="78">
        <v>0</v>
      </c>
      <c r="T32" s="78">
        <v>2.9999999999999997E-4</v>
      </c>
      <c r="U32" s="78">
        <v>1E-4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367</v>
      </c>
      <c r="G33" t="s">
        <v>368</v>
      </c>
      <c r="H33" t="s">
        <v>369</v>
      </c>
      <c r="I33" t="s">
        <v>150</v>
      </c>
      <c r="J33" t="s">
        <v>376</v>
      </c>
      <c r="K33" s="77">
        <v>4.46</v>
      </c>
      <c r="L33" t="s">
        <v>102</v>
      </c>
      <c r="M33" s="78">
        <v>0.01</v>
      </c>
      <c r="N33" s="78">
        <v>1.83E-2</v>
      </c>
      <c r="O33" s="77">
        <v>1788000</v>
      </c>
      <c r="P33" s="77">
        <v>102.84</v>
      </c>
      <c r="Q33" s="77">
        <v>0</v>
      </c>
      <c r="R33" s="77">
        <v>1838.7791999999999</v>
      </c>
      <c r="S33" s="78">
        <v>1.5E-3</v>
      </c>
      <c r="T33" s="78">
        <v>7.7000000000000002E-3</v>
      </c>
      <c r="U33" s="78">
        <v>1.8E-3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380</v>
      </c>
      <c r="H34" t="s">
        <v>369</v>
      </c>
      <c r="I34" t="s">
        <v>150</v>
      </c>
      <c r="J34" t="s">
        <v>381</v>
      </c>
      <c r="K34" s="77">
        <v>3.59</v>
      </c>
      <c r="L34" t="s">
        <v>102</v>
      </c>
      <c r="M34" s="78">
        <v>1.34E-2</v>
      </c>
      <c r="N34" s="78">
        <v>2.1100000000000001E-2</v>
      </c>
      <c r="O34" s="77">
        <v>4065524.44</v>
      </c>
      <c r="P34" s="77">
        <v>106.99</v>
      </c>
      <c r="Q34" s="77">
        <v>0</v>
      </c>
      <c r="R34" s="77">
        <v>4349.7045983560001</v>
      </c>
      <c r="S34" s="78">
        <v>1.1999999999999999E-3</v>
      </c>
      <c r="T34" s="78">
        <v>1.83E-2</v>
      </c>
      <c r="U34" s="78">
        <v>4.1999999999999997E-3</v>
      </c>
    </row>
    <row r="35" spans="2:21">
      <c r="B35" t="s">
        <v>382</v>
      </c>
      <c r="C35" t="s">
        <v>383</v>
      </c>
      <c r="D35" t="s">
        <v>100</v>
      </c>
      <c r="E35" t="s">
        <v>123</v>
      </c>
      <c r="F35" t="s">
        <v>379</v>
      </c>
      <c r="G35" t="s">
        <v>380</v>
      </c>
      <c r="H35" t="s">
        <v>369</v>
      </c>
      <c r="I35" t="s">
        <v>150</v>
      </c>
      <c r="J35" t="s">
        <v>384</v>
      </c>
      <c r="K35" s="77">
        <v>3.76</v>
      </c>
      <c r="L35" t="s">
        <v>102</v>
      </c>
      <c r="M35" s="78">
        <v>1.77E-2</v>
      </c>
      <c r="N35" s="78">
        <v>2.23E-2</v>
      </c>
      <c r="O35" s="77">
        <v>4355216.0999999996</v>
      </c>
      <c r="P35" s="77">
        <v>106.04</v>
      </c>
      <c r="Q35" s="77">
        <v>41.553789999999999</v>
      </c>
      <c r="R35" s="77">
        <v>4659.8249424400001</v>
      </c>
      <c r="S35" s="78">
        <v>1.5E-3</v>
      </c>
      <c r="T35" s="78">
        <v>1.9599999999999999E-2</v>
      </c>
      <c r="U35" s="78">
        <v>4.4999999999999997E-3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379</v>
      </c>
      <c r="G36" t="s">
        <v>380</v>
      </c>
      <c r="H36" t="s">
        <v>387</v>
      </c>
      <c r="I36" t="s">
        <v>208</v>
      </c>
      <c r="J36" t="s">
        <v>338</v>
      </c>
      <c r="K36" s="77">
        <v>11.89</v>
      </c>
      <c r="L36" t="s">
        <v>102</v>
      </c>
      <c r="M36" s="78">
        <v>8.9999999999999993E-3</v>
      </c>
      <c r="N36" s="78">
        <v>2.8899999999999999E-2</v>
      </c>
      <c r="O36" s="77">
        <v>30000</v>
      </c>
      <c r="P36" s="77">
        <v>92.36</v>
      </c>
      <c r="Q36" s="77">
        <v>0.26924999999999999</v>
      </c>
      <c r="R36" s="77">
        <v>27.977250000000002</v>
      </c>
      <c r="S36" s="78">
        <v>0</v>
      </c>
      <c r="T36" s="78">
        <v>1E-4</v>
      </c>
      <c r="U36" s="78">
        <v>0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379</v>
      </c>
      <c r="G37" t="s">
        <v>380</v>
      </c>
      <c r="H37" t="s">
        <v>387</v>
      </c>
      <c r="I37" t="s">
        <v>208</v>
      </c>
      <c r="J37" t="s">
        <v>390</v>
      </c>
      <c r="K37" s="77">
        <v>1.24</v>
      </c>
      <c r="L37" t="s">
        <v>102</v>
      </c>
      <c r="M37" s="78">
        <v>6.4999999999999997E-3</v>
      </c>
      <c r="N37" s="78">
        <v>1.2999999999999999E-2</v>
      </c>
      <c r="O37" s="77">
        <v>99166.68</v>
      </c>
      <c r="P37" s="77">
        <v>107.11</v>
      </c>
      <c r="Q37" s="77">
        <v>0</v>
      </c>
      <c r="R37" s="77">
        <v>106.217430948</v>
      </c>
      <c r="S37" s="78">
        <v>2.0000000000000001E-4</v>
      </c>
      <c r="T37" s="78">
        <v>4.0000000000000002E-4</v>
      </c>
      <c r="U37" s="78">
        <v>1E-4</v>
      </c>
    </row>
    <row r="38" spans="2:21">
      <c r="B38" t="s">
        <v>391</v>
      </c>
      <c r="C38" t="s">
        <v>392</v>
      </c>
      <c r="D38" t="s">
        <v>100</v>
      </c>
      <c r="E38" t="s">
        <v>123</v>
      </c>
      <c r="F38" t="s">
        <v>355</v>
      </c>
      <c r="G38" t="s">
        <v>312</v>
      </c>
      <c r="H38" t="s">
        <v>369</v>
      </c>
      <c r="I38" t="s">
        <v>150</v>
      </c>
      <c r="J38" t="s">
        <v>393</v>
      </c>
      <c r="K38" s="77">
        <v>0.41</v>
      </c>
      <c r="L38" t="s">
        <v>102</v>
      </c>
      <c r="M38" s="78">
        <v>4.2000000000000003E-2</v>
      </c>
      <c r="N38" s="78">
        <v>1.44E-2</v>
      </c>
      <c r="O38" s="77">
        <v>97937</v>
      </c>
      <c r="P38" s="77">
        <v>113.91</v>
      </c>
      <c r="Q38" s="77">
        <v>0</v>
      </c>
      <c r="R38" s="77">
        <v>111.5600367</v>
      </c>
      <c r="S38" s="78">
        <v>2.9999999999999997E-4</v>
      </c>
      <c r="T38" s="78">
        <v>5.0000000000000001E-4</v>
      </c>
      <c r="U38" s="78">
        <v>1E-4</v>
      </c>
    </row>
    <row r="39" spans="2:21">
      <c r="B39" t="s">
        <v>394</v>
      </c>
      <c r="C39" t="s">
        <v>395</v>
      </c>
      <c r="D39" t="s">
        <v>100</v>
      </c>
      <c r="E39" t="s">
        <v>123</v>
      </c>
      <c r="F39" t="s">
        <v>396</v>
      </c>
      <c r="G39" t="s">
        <v>380</v>
      </c>
      <c r="H39" t="s">
        <v>397</v>
      </c>
      <c r="I39" t="s">
        <v>208</v>
      </c>
      <c r="J39" t="s">
        <v>398</v>
      </c>
      <c r="K39" s="77">
        <v>2.83</v>
      </c>
      <c r="L39" t="s">
        <v>102</v>
      </c>
      <c r="M39" s="78">
        <v>2.3400000000000001E-2</v>
      </c>
      <c r="N39" s="78">
        <v>2.1100000000000001E-2</v>
      </c>
      <c r="O39" s="77">
        <v>2591518.63</v>
      </c>
      <c r="P39" s="77">
        <v>110.4</v>
      </c>
      <c r="Q39" s="77">
        <v>0</v>
      </c>
      <c r="R39" s="77">
        <v>2861.0365675200001</v>
      </c>
      <c r="S39" s="78">
        <v>8.0000000000000004E-4</v>
      </c>
      <c r="T39" s="78">
        <v>1.21E-2</v>
      </c>
      <c r="U39" s="78">
        <v>2.8E-3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401</v>
      </c>
      <c r="G40" t="s">
        <v>380</v>
      </c>
      <c r="H40" t="s">
        <v>402</v>
      </c>
      <c r="I40" t="s">
        <v>150</v>
      </c>
      <c r="J40" t="s">
        <v>403</v>
      </c>
      <c r="K40" s="77">
        <v>2.69</v>
      </c>
      <c r="L40" t="s">
        <v>102</v>
      </c>
      <c r="M40" s="78">
        <v>3.2000000000000001E-2</v>
      </c>
      <c r="N40" s="78">
        <v>1.8800000000000001E-2</v>
      </c>
      <c r="O40" s="77">
        <v>1054000</v>
      </c>
      <c r="P40" s="77">
        <v>113.1</v>
      </c>
      <c r="Q40" s="77">
        <v>0</v>
      </c>
      <c r="R40" s="77">
        <v>1192.0740000000001</v>
      </c>
      <c r="S40" s="78">
        <v>5.9999999999999995E-4</v>
      </c>
      <c r="T40" s="78">
        <v>5.0000000000000001E-3</v>
      </c>
      <c r="U40" s="78">
        <v>1.1999999999999999E-3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401</v>
      </c>
      <c r="G41" t="s">
        <v>380</v>
      </c>
      <c r="H41" t="s">
        <v>402</v>
      </c>
      <c r="I41" t="s">
        <v>150</v>
      </c>
      <c r="J41" t="s">
        <v>406</v>
      </c>
      <c r="K41" s="77">
        <v>5</v>
      </c>
      <c r="L41" t="s">
        <v>102</v>
      </c>
      <c r="M41" s="78">
        <v>1.14E-2</v>
      </c>
      <c r="N41" s="78">
        <v>2.4400000000000002E-2</v>
      </c>
      <c r="O41" s="77">
        <v>4000000</v>
      </c>
      <c r="P41" s="77">
        <v>99.9</v>
      </c>
      <c r="Q41" s="77">
        <v>0</v>
      </c>
      <c r="R41" s="77">
        <v>3996</v>
      </c>
      <c r="S41" s="78">
        <v>1.6999999999999999E-3</v>
      </c>
      <c r="T41" s="78">
        <v>1.6799999999999999E-2</v>
      </c>
      <c r="U41" s="78">
        <v>3.8999999999999998E-3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409</v>
      </c>
      <c r="G42" t="s">
        <v>380</v>
      </c>
      <c r="H42" t="s">
        <v>397</v>
      </c>
      <c r="I42" t="s">
        <v>208</v>
      </c>
      <c r="J42" t="s">
        <v>381</v>
      </c>
      <c r="K42" s="77">
        <v>4.4400000000000004</v>
      </c>
      <c r="L42" t="s">
        <v>102</v>
      </c>
      <c r="M42" s="78">
        <v>5.0000000000000001E-3</v>
      </c>
      <c r="N42" s="78">
        <v>2.52E-2</v>
      </c>
      <c r="O42" s="77">
        <v>2320001.5</v>
      </c>
      <c r="P42" s="77">
        <v>98.31</v>
      </c>
      <c r="Q42" s="77">
        <v>6.24038</v>
      </c>
      <c r="R42" s="77">
        <v>2287.0338546500002</v>
      </c>
      <c r="S42" s="78">
        <v>1.1000000000000001E-3</v>
      </c>
      <c r="T42" s="78">
        <v>9.5999999999999992E-3</v>
      </c>
      <c r="U42" s="78">
        <v>2.2000000000000001E-3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409</v>
      </c>
      <c r="G43" t="s">
        <v>380</v>
      </c>
      <c r="H43" t="s">
        <v>397</v>
      </c>
      <c r="I43" t="s">
        <v>208</v>
      </c>
      <c r="J43" t="s">
        <v>412</v>
      </c>
      <c r="K43" s="77">
        <v>1.69</v>
      </c>
      <c r="L43" t="s">
        <v>102</v>
      </c>
      <c r="M43" s="78">
        <v>4.7500000000000001E-2</v>
      </c>
      <c r="N43" s="78">
        <v>2.2499999999999999E-2</v>
      </c>
      <c r="O43" s="77">
        <v>1475064.96</v>
      </c>
      <c r="P43" s="77">
        <v>137.94999999999999</v>
      </c>
      <c r="Q43" s="77">
        <v>0</v>
      </c>
      <c r="R43" s="77">
        <v>2034.8521123200001</v>
      </c>
      <c r="S43" s="78">
        <v>1.1999999999999999E-3</v>
      </c>
      <c r="T43" s="78">
        <v>8.6E-3</v>
      </c>
      <c r="U43" s="78">
        <v>2E-3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380</v>
      </c>
      <c r="H44" t="s">
        <v>402</v>
      </c>
      <c r="I44" t="s">
        <v>150</v>
      </c>
      <c r="J44" t="s">
        <v>381</v>
      </c>
      <c r="K44" s="77">
        <v>3.54</v>
      </c>
      <c r="L44" t="s">
        <v>102</v>
      </c>
      <c r="M44" s="78">
        <v>1.5800000000000002E-2</v>
      </c>
      <c r="N44" s="78">
        <v>2.1499999999999998E-2</v>
      </c>
      <c r="O44" s="77">
        <v>997197</v>
      </c>
      <c r="P44" s="77">
        <v>106.98</v>
      </c>
      <c r="Q44" s="77">
        <v>0</v>
      </c>
      <c r="R44" s="77">
        <v>1066.8013506</v>
      </c>
      <c r="S44" s="78">
        <v>2E-3</v>
      </c>
      <c r="T44" s="78">
        <v>4.4999999999999997E-3</v>
      </c>
      <c r="U44" s="78">
        <v>1E-3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320</v>
      </c>
      <c r="G45" t="s">
        <v>312</v>
      </c>
      <c r="H45" t="s">
        <v>397</v>
      </c>
      <c r="I45" t="s">
        <v>208</v>
      </c>
      <c r="J45" t="s">
        <v>418</v>
      </c>
      <c r="K45" s="77">
        <v>5.01</v>
      </c>
      <c r="L45" t="s">
        <v>102</v>
      </c>
      <c r="M45" s="78">
        <v>1.4999999999999999E-2</v>
      </c>
      <c r="N45" s="78">
        <v>3.1099999999999999E-2</v>
      </c>
      <c r="O45" s="77">
        <v>43</v>
      </c>
      <c r="P45" s="77">
        <v>4861800</v>
      </c>
      <c r="Q45" s="77">
        <v>0</v>
      </c>
      <c r="R45" s="77">
        <v>2090.5740000000001</v>
      </c>
      <c r="S45" s="78">
        <v>0</v>
      </c>
      <c r="T45" s="78">
        <v>8.8000000000000005E-3</v>
      </c>
      <c r="U45" s="78">
        <v>2E-3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421</v>
      </c>
      <c r="G46" t="s">
        <v>380</v>
      </c>
      <c r="H46" t="s">
        <v>397</v>
      </c>
      <c r="I46" t="s">
        <v>208</v>
      </c>
      <c r="J46" t="s">
        <v>422</v>
      </c>
      <c r="K46" s="77">
        <v>2.87</v>
      </c>
      <c r="L46" t="s">
        <v>102</v>
      </c>
      <c r="M46" s="78">
        <v>3.6999999999999998E-2</v>
      </c>
      <c r="N46" s="78">
        <v>1.9699999999999999E-2</v>
      </c>
      <c r="O46" s="77">
        <v>1010139.7</v>
      </c>
      <c r="P46" s="77">
        <v>113.32</v>
      </c>
      <c r="Q46" s="77">
        <v>20.164490000000001</v>
      </c>
      <c r="R46" s="77">
        <v>1164.8547980400001</v>
      </c>
      <c r="S46" s="78">
        <v>2.2000000000000001E-3</v>
      </c>
      <c r="T46" s="78">
        <v>4.8999999999999998E-3</v>
      </c>
      <c r="U46" s="78">
        <v>1.1000000000000001E-3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425</v>
      </c>
      <c r="G47" t="s">
        <v>380</v>
      </c>
      <c r="H47" t="s">
        <v>397</v>
      </c>
      <c r="I47" t="s">
        <v>208</v>
      </c>
      <c r="J47" t="s">
        <v>338</v>
      </c>
      <c r="K47" s="77">
        <v>5.82</v>
      </c>
      <c r="L47" t="s">
        <v>102</v>
      </c>
      <c r="M47" s="78">
        <v>1.43E-2</v>
      </c>
      <c r="N47" s="78">
        <v>2.63E-2</v>
      </c>
      <c r="O47" s="77">
        <v>48969.08</v>
      </c>
      <c r="P47" s="77">
        <v>100.69</v>
      </c>
      <c r="Q47" s="77">
        <v>0.93713000000000002</v>
      </c>
      <c r="R47" s="77">
        <v>50.244096652000003</v>
      </c>
      <c r="S47" s="78">
        <v>1E-4</v>
      </c>
      <c r="T47" s="78">
        <v>2.0000000000000001E-4</v>
      </c>
      <c r="U47" s="78">
        <v>0</v>
      </c>
    </row>
    <row r="48" spans="2:21">
      <c r="B48" t="s">
        <v>426</v>
      </c>
      <c r="C48" t="s">
        <v>427</v>
      </c>
      <c r="D48" t="s">
        <v>100</v>
      </c>
      <c r="E48" t="s">
        <v>123</v>
      </c>
      <c r="F48" t="s">
        <v>425</v>
      </c>
      <c r="G48" t="s">
        <v>380</v>
      </c>
      <c r="H48" t="s">
        <v>397</v>
      </c>
      <c r="I48" t="s">
        <v>208</v>
      </c>
      <c r="J48" t="s">
        <v>428</v>
      </c>
      <c r="K48" s="77">
        <v>0.41</v>
      </c>
      <c r="L48" t="s">
        <v>102</v>
      </c>
      <c r="M48" s="78">
        <v>5.8500000000000003E-2</v>
      </c>
      <c r="N48" s="78">
        <v>1.4200000000000001E-2</v>
      </c>
      <c r="O48" s="77">
        <v>484901.07</v>
      </c>
      <c r="P48" s="77">
        <v>119.5</v>
      </c>
      <c r="Q48" s="77">
        <v>0</v>
      </c>
      <c r="R48" s="77">
        <v>579.45677865000005</v>
      </c>
      <c r="S48" s="78">
        <v>2E-3</v>
      </c>
      <c r="T48" s="78">
        <v>2.3999999999999998E-3</v>
      </c>
      <c r="U48" s="78">
        <v>5.9999999999999995E-4</v>
      </c>
    </row>
    <row r="49" spans="2:21">
      <c r="B49" t="s">
        <v>429</v>
      </c>
      <c r="C49" t="s">
        <v>430</v>
      </c>
      <c r="D49" t="s">
        <v>100</v>
      </c>
      <c r="E49" t="s">
        <v>123</v>
      </c>
      <c r="F49" t="s">
        <v>425</v>
      </c>
      <c r="G49" t="s">
        <v>380</v>
      </c>
      <c r="H49" t="s">
        <v>397</v>
      </c>
      <c r="I49" t="s">
        <v>208</v>
      </c>
      <c r="J49" t="s">
        <v>390</v>
      </c>
      <c r="K49" s="77">
        <v>2.4300000000000002</v>
      </c>
      <c r="L49" t="s">
        <v>102</v>
      </c>
      <c r="M49" s="78">
        <v>1.7600000000000001E-2</v>
      </c>
      <c r="N49" s="78">
        <v>1.84E-2</v>
      </c>
      <c r="O49" s="77">
        <v>159938.88</v>
      </c>
      <c r="P49" s="77">
        <v>109.32</v>
      </c>
      <c r="Q49" s="77">
        <v>3.6212200000000001</v>
      </c>
      <c r="R49" s="77">
        <v>178.46640361600001</v>
      </c>
      <c r="S49" s="78">
        <v>1E-4</v>
      </c>
      <c r="T49" s="78">
        <v>8.0000000000000004E-4</v>
      </c>
      <c r="U49" s="78">
        <v>2.0000000000000001E-4</v>
      </c>
    </row>
    <row r="50" spans="2:21">
      <c r="B50" t="s">
        <v>431</v>
      </c>
      <c r="C50" t="s">
        <v>432</v>
      </c>
      <c r="D50" t="s">
        <v>100</v>
      </c>
      <c r="E50" t="s">
        <v>123</v>
      </c>
      <c r="F50" t="s">
        <v>425</v>
      </c>
      <c r="G50" t="s">
        <v>380</v>
      </c>
      <c r="H50" t="s">
        <v>397</v>
      </c>
      <c r="I50" t="s">
        <v>208</v>
      </c>
      <c r="J50" t="s">
        <v>398</v>
      </c>
      <c r="K50" s="77">
        <v>2.42</v>
      </c>
      <c r="L50" t="s">
        <v>102</v>
      </c>
      <c r="M50" s="78">
        <v>2.3E-2</v>
      </c>
      <c r="N50" s="78">
        <v>2.0899999999999998E-2</v>
      </c>
      <c r="O50" s="77">
        <v>175712.2</v>
      </c>
      <c r="P50" s="77">
        <v>110.07</v>
      </c>
      <c r="Q50" s="77">
        <v>4.5041700000000002</v>
      </c>
      <c r="R50" s="77">
        <v>197.91058853999999</v>
      </c>
      <c r="S50" s="78">
        <v>1E-4</v>
      </c>
      <c r="T50" s="78">
        <v>8.0000000000000004E-4</v>
      </c>
      <c r="U50" s="78">
        <v>2.0000000000000001E-4</v>
      </c>
    </row>
    <row r="51" spans="2:21">
      <c r="B51" t="s">
        <v>433</v>
      </c>
      <c r="C51" t="s">
        <v>434</v>
      </c>
      <c r="D51" t="s">
        <v>100</v>
      </c>
      <c r="E51" t="s">
        <v>123</v>
      </c>
      <c r="F51" t="s">
        <v>425</v>
      </c>
      <c r="G51" t="s">
        <v>380</v>
      </c>
      <c r="H51" t="s">
        <v>397</v>
      </c>
      <c r="I51" t="s">
        <v>208</v>
      </c>
      <c r="J51" t="s">
        <v>272</v>
      </c>
      <c r="K51" s="77">
        <v>4.67</v>
      </c>
      <c r="L51" t="s">
        <v>102</v>
      </c>
      <c r="M51" s="78">
        <v>2.2499999999999999E-2</v>
      </c>
      <c r="N51" s="78">
        <v>2.6200000000000001E-2</v>
      </c>
      <c r="O51" s="77">
        <v>23806.13</v>
      </c>
      <c r="P51" s="77">
        <v>107.42</v>
      </c>
      <c r="Q51" s="77">
        <v>1.8956500000000001</v>
      </c>
      <c r="R51" s="77">
        <v>27.468194845999999</v>
      </c>
      <c r="S51" s="78">
        <v>0</v>
      </c>
      <c r="T51" s="78">
        <v>1E-4</v>
      </c>
      <c r="U51" s="78">
        <v>0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425</v>
      </c>
      <c r="G52" t="s">
        <v>380</v>
      </c>
      <c r="H52" t="s">
        <v>397</v>
      </c>
      <c r="I52" t="s">
        <v>208</v>
      </c>
      <c r="J52" t="s">
        <v>272</v>
      </c>
      <c r="K52" s="77">
        <v>6.6</v>
      </c>
      <c r="L52" t="s">
        <v>102</v>
      </c>
      <c r="M52" s="78">
        <v>2.5000000000000001E-3</v>
      </c>
      <c r="N52" s="78">
        <v>2.5100000000000001E-2</v>
      </c>
      <c r="O52" s="77">
        <v>1967420</v>
      </c>
      <c r="P52" s="77">
        <v>91.26</v>
      </c>
      <c r="Q52" s="77">
        <v>46.943240000000003</v>
      </c>
      <c r="R52" s="77">
        <v>1842.4107320000001</v>
      </c>
      <c r="S52" s="78">
        <v>1.8E-3</v>
      </c>
      <c r="T52" s="78">
        <v>7.7999999999999996E-3</v>
      </c>
      <c r="U52" s="78">
        <v>1.8E-3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355</v>
      </c>
      <c r="G53" t="s">
        <v>312</v>
      </c>
      <c r="H53" t="s">
        <v>402</v>
      </c>
      <c r="I53" t="s">
        <v>150</v>
      </c>
      <c r="J53" t="s">
        <v>439</v>
      </c>
      <c r="K53" s="77">
        <v>1</v>
      </c>
      <c r="L53" t="s">
        <v>102</v>
      </c>
      <c r="M53" s="78">
        <v>1.5900000000000001E-2</v>
      </c>
      <c r="N53" s="78">
        <v>2.2700000000000001E-2</v>
      </c>
      <c r="O53" s="77">
        <v>1</v>
      </c>
      <c r="P53" s="77">
        <v>5355000</v>
      </c>
      <c r="Q53" s="77">
        <v>0.85709000000000002</v>
      </c>
      <c r="R53" s="77">
        <v>54.407089999999997</v>
      </c>
      <c r="S53" s="78">
        <v>0</v>
      </c>
      <c r="T53" s="78">
        <v>2.0000000000000001E-4</v>
      </c>
      <c r="U53" s="78">
        <v>1E-4</v>
      </c>
    </row>
    <row r="54" spans="2:21">
      <c r="B54" t="s">
        <v>440</v>
      </c>
      <c r="C54" t="s">
        <v>441</v>
      </c>
      <c r="D54" t="s">
        <v>100</v>
      </c>
      <c r="E54" t="s">
        <v>123</v>
      </c>
      <c r="F54" t="s">
        <v>348</v>
      </c>
      <c r="G54" t="s">
        <v>312</v>
      </c>
      <c r="H54" t="s">
        <v>397</v>
      </c>
      <c r="I54" t="s">
        <v>208</v>
      </c>
      <c r="J54" t="s">
        <v>349</v>
      </c>
      <c r="K54" s="77">
        <v>5.07</v>
      </c>
      <c r="L54" t="s">
        <v>102</v>
      </c>
      <c r="M54" s="78">
        <v>8.3999999999999995E-3</v>
      </c>
      <c r="N54" s="78">
        <v>3.2800000000000003E-2</v>
      </c>
      <c r="O54" s="77">
        <v>44</v>
      </c>
      <c r="P54" s="77">
        <v>4672001</v>
      </c>
      <c r="Q54" s="77">
        <v>0</v>
      </c>
      <c r="R54" s="77">
        <v>2055.6804400000001</v>
      </c>
      <c r="S54" s="78">
        <v>0</v>
      </c>
      <c r="T54" s="78">
        <v>8.6999999999999994E-3</v>
      </c>
      <c r="U54" s="78">
        <v>2E-3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380</v>
      </c>
      <c r="H55" t="s">
        <v>397</v>
      </c>
      <c r="I55" t="s">
        <v>208</v>
      </c>
      <c r="J55" t="s">
        <v>445</v>
      </c>
      <c r="K55" s="77">
        <v>1.2</v>
      </c>
      <c r="L55" t="s">
        <v>102</v>
      </c>
      <c r="M55" s="78">
        <v>0.04</v>
      </c>
      <c r="N55" s="78">
        <v>1.5100000000000001E-2</v>
      </c>
      <c r="O55" s="77">
        <v>25455.85</v>
      </c>
      <c r="P55" s="77">
        <v>112.02</v>
      </c>
      <c r="Q55" s="77">
        <v>0</v>
      </c>
      <c r="R55" s="77">
        <v>28.515643170000001</v>
      </c>
      <c r="S55" s="78">
        <v>2.0000000000000001E-4</v>
      </c>
      <c r="T55" s="78">
        <v>1E-4</v>
      </c>
      <c r="U55" s="78">
        <v>0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444</v>
      </c>
      <c r="G56" t="s">
        <v>380</v>
      </c>
      <c r="H56" t="s">
        <v>397</v>
      </c>
      <c r="I56" t="s">
        <v>208</v>
      </c>
      <c r="J56" t="s">
        <v>412</v>
      </c>
      <c r="K56" s="77">
        <v>3.41</v>
      </c>
      <c r="L56" t="s">
        <v>102</v>
      </c>
      <c r="M56" s="78">
        <v>0.04</v>
      </c>
      <c r="N56" s="78">
        <v>2.12E-2</v>
      </c>
      <c r="O56" s="77">
        <v>1611916.3</v>
      </c>
      <c r="P56" s="77">
        <v>116.79</v>
      </c>
      <c r="Q56" s="77">
        <v>0</v>
      </c>
      <c r="R56" s="77">
        <v>1882.5570467699999</v>
      </c>
      <c r="S56" s="78">
        <v>1.6999999999999999E-3</v>
      </c>
      <c r="T56" s="78">
        <v>7.9000000000000008E-3</v>
      </c>
      <c r="U56" s="78">
        <v>1.8E-3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450</v>
      </c>
      <c r="G57" t="s">
        <v>451</v>
      </c>
      <c r="H57" t="s">
        <v>397</v>
      </c>
      <c r="I57" t="s">
        <v>208</v>
      </c>
      <c r="J57" t="s">
        <v>452</v>
      </c>
      <c r="K57" s="77">
        <v>3.6</v>
      </c>
      <c r="L57" t="s">
        <v>102</v>
      </c>
      <c r="M57" s="78">
        <v>2.9899999999999999E-2</v>
      </c>
      <c r="N57" s="78">
        <v>1.9099999999999999E-2</v>
      </c>
      <c r="O57" s="77">
        <v>103648.38</v>
      </c>
      <c r="P57" s="77">
        <v>112.47</v>
      </c>
      <c r="Q57" s="77">
        <v>0</v>
      </c>
      <c r="R57" s="77">
        <v>116.573332986</v>
      </c>
      <c r="S57" s="78">
        <v>5.0000000000000001E-4</v>
      </c>
      <c r="T57" s="78">
        <v>5.0000000000000001E-4</v>
      </c>
      <c r="U57" s="78">
        <v>1E-4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450</v>
      </c>
      <c r="G58" t="s">
        <v>451</v>
      </c>
      <c r="H58" t="s">
        <v>397</v>
      </c>
      <c r="I58" t="s">
        <v>208</v>
      </c>
      <c r="J58" t="s">
        <v>455</v>
      </c>
      <c r="K58" s="77">
        <v>3.12</v>
      </c>
      <c r="L58" t="s">
        <v>102</v>
      </c>
      <c r="M58" s="78">
        <v>4.2999999999999997E-2</v>
      </c>
      <c r="N58" s="78">
        <v>1.72E-2</v>
      </c>
      <c r="O58" s="77">
        <v>1200000.58</v>
      </c>
      <c r="P58" s="77">
        <v>117.55</v>
      </c>
      <c r="Q58" s="77">
        <v>0</v>
      </c>
      <c r="R58" s="77">
        <v>1410.60068179</v>
      </c>
      <c r="S58" s="78">
        <v>2E-3</v>
      </c>
      <c r="T58" s="78">
        <v>5.8999999999999999E-3</v>
      </c>
      <c r="U58" s="78">
        <v>1.4E-3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458</v>
      </c>
      <c r="G59" t="s">
        <v>459</v>
      </c>
      <c r="H59" t="s">
        <v>460</v>
      </c>
      <c r="I59" t="s">
        <v>208</v>
      </c>
      <c r="J59" t="s">
        <v>373</v>
      </c>
      <c r="K59" s="77">
        <v>6.32</v>
      </c>
      <c r="L59" t="s">
        <v>102</v>
      </c>
      <c r="M59" s="78">
        <v>5.1499999999999997E-2</v>
      </c>
      <c r="N59" s="78">
        <v>2.76E-2</v>
      </c>
      <c r="O59" s="77">
        <v>65875</v>
      </c>
      <c r="P59" s="77">
        <v>150.84</v>
      </c>
      <c r="Q59" s="77">
        <v>0</v>
      </c>
      <c r="R59" s="77">
        <v>99.365849999999995</v>
      </c>
      <c r="S59" s="78">
        <v>0</v>
      </c>
      <c r="T59" s="78">
        <v>4.0000000000000002E-4</v>
      </c>
      <c r="U59" s="78">
        <v>1E-4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463</v>
      </c>
      <c r="G60" t="s">
        <v>380</v>
      </c>
      <c r="H60" t="s">
        <v>460</v>
      </c>
      <c r="I60" t="s">
        <v>208</v>
      </c>
      <c r="J60" t="s">
        <v>464</v>
      </c>
      <c r="K60" s="77">
        <v>0.15</v>
      </c>
      <c r="L60" t="s">
        <v>102</v>
      </c>
      <c r="M60" s="78">
        <v>4.4499999999999998E-2</v>
      </c>
      <c r="N60" s="78">
        <v>1.9699999999999999E-2</v>
      </c>
      <c r="O60" s="77">
        <v>336000.03</v>
      </c>
      <c r="P60" s="77">
        <v>115.95</v>
      </c>
      <c r="Q60" s="77">
        <v>0</v>
      </c>
      <c r="R60" s="77">
        <v>389.59203478500001</v>
      </c>
      <c r="S60" s="78">
        <v>1.6000000000000001E-3</v>
      </c>
      <c r="T60" s="78">
        <v>1.6000000000000001E-3</v>
      </c>
      <c r="U60" s="78">
        <v>4.0000000000000002E-4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467</v>
      </c>
      <c r="G61" t="s">
        <v>380</v>
      </c>
      <c r="H61" t="s">
        <v>468</v>
      </c>
      <c r="I61" t="s">
        <v>299</v>
      </c>
      <c r="J61" t="s">
        <v>469</v>
      </c>
      <c r="K61" s="77">
        <v>6.06</v>
      </c>
      <c r="L61" t="s">
        <v>102</v>
      </c>
      <c r="M61" s="78">
        <v>1.8700000000000001E-2</v>
      </c>
      <c r="N61" s="78">
        <v>3.8300000000000001E-2</v>
      </c>
      <c r="O61" s="77">
        <v>1649000</v>
      </c>
      <c r="P61" s="77">
        <v>92.39</v>
      </c>
      <c r="Q61" s="77">
        <v>0</v>
      </c>
      <c r="R61" s="77">
        <v>1523.5110999999999</v>
      </c>
      <c r="S61" s="78">
        <v>2.8E-3</v>
      </c>
      <c r="T61" s="78">
        <v>6.4000000000000003E-3</v>
      </c>
      <c r="U61" s="78">
        <v>1.5E-3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311</v>
      </c>
      <c r="G62" t="s">
        <v>312</v>
      </c>
      <c r="H62" t="s">
        <v>460</v>
      </c>
      <c r="I62" t="s">
        <v>208</v>
      </c>
      <c r="J62" t="s">
        <v>472</v>
      </c>
      <c r="K62" s="77">
        <v>5.08</v>
      </c>
      <c r="L62" t="s">
        <v>102</v>
      </c>
      <c r="M62" s="78">
        <v>1.09E-2</v>
      </c>
      <c r="N62" s="78">
        <v>3.2399999999999998E-2</v>
      </c>
      <c r="O62" s="77">
        <v>40</v>
      </c>
      <c r="P62" s="77">
        <v>4713094</v>
      </c>
      <c r="Q62" s="77">
        <v>0</v>
      </c>
      <c r="R62" s="77">
        <v>1885.2375999999999</v>
      </c>
      <c r="S62" s="78">
        <v>0</v>
      </c>
      <c r="T62" s="78">
        <v>7.9000000000000008E-3</v>
      </c>
      <c r="U62" s="78">
        <v>1.8E-3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316</v>
      </c>
      <c r="G63" t="s">
        <v>312</v>
      </c>
      <c r="H63" t="s">
        <v>460</v>
      </c>
      <c r="I63" t="s">
        <v>208</v>
      </c>
      <c r="J63" t="s">
        <v>475</v>
      </c>
      <c r="K63" s="77">
        <v>4.82</v>
      </c>
      <c r="L63" t="s">
        <v>102</v>
      </c>
      <c r="M63" s="78">
        <v>2E-3</v>
      </c>
      <c r="N63" s="78">
        <v>3.15E-2</v>
      </c>
      <c r="O63" s="77">
        <v>23</v>
      </c>
      <c r="P63" s="77">
        <v>4574001</v>
      </c>
      <c r="Q63" s="77">
        <v>0</v>
      </c>
      <c r="R63" s="77">
        <v>1052.0202300000001</v>
      </c>
      <c r="S63" s="78">
        <v>0</v>
      </c>
      <c r="T63" s="78">
        <v>4.4000000000000003E-3</v>
      </c>
      <c r="U63" s="78">
        <v>1E-3</v>
      </c>
    </row>
    <row r="64" spans="2:21">
      <c r="B64" t="s">
        <v>476</v>
      </c>
      <c r="C64" t="s">
        <v>477</v>
      </c>
      <c r="D64" t="s">
        <v>100</v>
      </c>
      <c r="E64" t="s">
        <v>123</v>
      </c>
      <c r="F64" t="s">
        <v>478</v>
      </c>
      <c r="G64" t="s">
        <v>479</v>
      </c>
      <c r="H64" t="s">
        <v>480</v>
      </c>
      <c r="I64" t="s">
        <v>150</v>
      </c>
      <c r="J64" t="s">
        <v>481</v>
      </c>
      <c r="K64" s="77">
        <v>5.76</v>
      </c>
      <c r="L64" t="s">
        <v>102</v>
      </c>
      <c r="M64" s="78">
        <v>4.4000000000000003E-3</v>
      </c>
      <c r="N64" s="78">
        <v>2.3400000000000001E-2</v>
      </c>
      <c r="O64" s="77">
        <v>110000</v>
      </c>
      <c r="P64" s="77">
        <v>96.62</v>
      </c>
      <c r="Q64" s="77">
        <v>0</v>
      </c>
      <c r="R64" s="77">
        <v>106.282</v>
      </c>
      <c r="S64" s="78">
        <v>1E-4</v>
      </c>
      <c r="T64" s="78">
        <v>4.0000000000000002E-4</v>
      </c>
      <c r="U64" s="78">
        <v>1E-4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484</v>
      </c>
      <c r="G65" t="s">
        <v>312</v>
      </c>
      <c r="H65" t="s">
        <v>460</v>
      </c>
      <c r="I65" t="s">
        <v>208</v>
      </c>
      <c r="J65" t="s">
        <v>485</v>
      </c>
      <c r="K65" s="77">
        <v>0.91</v>
      </c>
      <c r="L65" t="s">
        <v>102</v>
      </c>
      <c r="M65" s="78">
        <v>6.7999999999999996E-3</v>
      </c>
      <c r="N65" s="78">
        <v>1.7600000000000001E-2</v>
      </c>
      <c r="O65" s="77">
        <v>1378199.4</v>
      </c>
      <c r="P65" s="77">
        <v>107.84</v>
      </c>
      <c r="Q65" s="77">
        <v>0</v>
      </c>
      <c r="R65" s="77">
        <v>1486.2502329599999</v>
      </c>
      <c r="S65" s="78">
        <v>3.0999999999999999E-3</v>
      </c>
      <c r="T65" s="78">
        <v>6.3E-3</v>
      </c>
      <c r="U65" s="78">
        <v>1.4E-3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488</v>
      </c>
      <c r="G66" t="s">
        <v>479</v>
      </c>
      <c r="H66" t="s">
        <v>460</v>
      </c>
      <c r="I66" t="s">
        <v>208</v>
      </c>
      <c r="J66" t="s">
        <v>398</v>
      </c>
      <c r="K66" s="77">
        <v>1</v>
      </c>
      <c r="L66" t="s">
        <v>102</v>
      </c>
      <c r="M66" s="78">
        <v>2.3199999999999998E-2</v>
      </c>
      <c r="N66" s="78">
        <v>1.34E-2</v>
      </c>
      <c r="O66" s="77">
        <v>54397</v>
      </c>
      <c r="P66" s="77">
        <v>108.96</v>
      </c>
      <c r="Q66" s="77">
        <v>0.68088000000000004</v>
      </c>
      <c r="R66" s="77">
        <v>59.9518512</v>
      </c>
      <c r="S66" s="78">
        <v>2.0000000000000001E-4</v>
      </c>
      <c r="T66" s="78">
        <v>2.9999999999999997E-4</v>
      </c>
      <c r="U66" s="78">
        <v>1E-4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491</v>
      </c>
      <c r="G67" t="s">
        <v>380</v>
      </c>
      <c r="H67" t="s">
        <v>460</v>
      </c>
      <c r="I67" t="s">
        <v>208</v>
      </c>
      <c r="J67" t="s">
        <v>412</v>
      </c>
      <c r="K67" s="77">
        <v>0.42</v>
      </c>
      <c r="L67" t="s">
        <v>102</v>
      </c>
      <c r="M67" s="78">
        <v>3.3000000000000002E-2</v>
      </c>
      <c r="N67" s="78">
        <v>1.4200000000000001E-2</v>
      </c>
      <c r="O67" s="77">
        <v>498405.8</v>
      </c>
      <c r="P67" s="77">
        <v>108.73</v>
      </c>
      <c r="Q67" s="77">
        <v>0</v>
      </c>
      <c r="R67" s="77">
        <v>541.91662633999999</v>
      </c>
      <c r="S67" s="78">
        <v>2.2000000000000001E-3</v>
      </c>
      <c r="T67" s="78">
        <v>2.3E-3</v>
      </c>
      <c r="U67" s="78">
        <v>5.0000000000000001E-4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494</v>
      </c>
      <c r="G68" t="s">
        <v>380</v>
      </c>
      <c r="H68" t="s">
        <v>495</v>
      </c>
      <c r="I68" t="s">
        <v>150</v>
      </c>
      <c r="J68" t="s">
        <v>338</v>
      </c>
      <c r="K68" s="77">
        <v>2.71</v>
      </c>
      <c r="L68" t="s">
        <v>102</v>
      </c>
      <c r="M68" s="78">
        <v>2.5000000000000001E-2</v>
      </c>
      <c r="N68" s="78">
        <v>2.3800000000000002E-2</v>
      </c>
      <c r="O68" s="77">
        <v>939022.58</v>
      </c>
      <c r="P68" s="77">
        <v>109.5</v>
      </c>
      <c r="Q68" s="77">
        <v>86.899969999999996</v>
      </c>
      <c r="R68" s="77">
        <v>1115.1296950999999</v>
      </c>
      <c r="S68" s="78">
        <v>2.5000000000000001E-3</v>
      </c>
      <c r="T68" s="78">
        <v>4.7000000000000002E-3</v>
      </c>
      <c r="U68" s="78">
        <v>1.1000000000000001E-3</v>
      </c>
    </row>
    <row r="69" spans="2:21">
      <c r="B69" t="s">
        <v>496</v>
      </c>
      <c r="C69" t="s">
        <v>497</v>
      </c>
      <c r="D69" t="s">
        <v>100</v>
      </c>
      <c r="E69" t="s">
        <v>123</v>
      </c>
      <c r="F69" t="s">
        <v>498</v>
      </c>
      <c r="G69" t="s">
        <v>112</v>
      </c>
      <c r="H69" t="s">
        <v>499</v>
      </c>
      <c r="I69" t="s">
        <v>208</v>
      </c>
      <c r="J69" t="s">
        <v>500</v>
      </c>
      <c r="K69" s="77">
        <v>4.82</v>
      </c>
      <c r="L69" t="s">
        <v>102</v>
      </c>
      <c r="M69" s="78">
        <v>7.4999999999999997E-3</v>
      </c>
      <c r="N69" s="78">
        <v>3.3599999999999998E-2</v>
      </c>
      <c r="O69" s="77">
        <v>1958687</v>
      </c>
      <c r="P69" s="77">
        <v>93.84</v>
      </c>
      <c r="Q69" s="77">
        <v>7.8091299999999997</v>
      </c>
      <c r="R69" s="77">
        <v>1845.8410108</v>
      </c>
      <c r="S69" s="78">
        <v>3.7000000000000002E-3</v>
      </c>
      <c r="T69" s="78">
        <v>7.7999999999999996E-3</v>
      </c>
      <c r="U69" s="78">
        <v>1.8E-3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503</v>
      </c>
      <c r="G70" t="s">
        <v>380</v>
      </c>
      <c r="H70" t="s">
        <v>499</v>
      </c>
      <c r="I70" t="s">
        <v>208</v>
      </c>
      <c r="J70" t="s">
        <v>439</v>
      </c>
      <c r="K70" s="77">
        <v>2.21</v>
      </c>
      <c r="L70" t="s">
        <v>102</v>
      </c>
      <c r="M70" s="78">
        <v>2.0500000000000001E-2</v>
      </c>
      <c r="N70" s="78">
        <v>2.7E-2</v>
      </c>
      <c r="O70" s="77">
        <v>120000</v>
      </c>
      <c r="P70" s="77">
        <v>107.72</v>
      </c>
      <c r="Q70" s="77">
        <v>1.3433200000000001</v>
      </c>
      <c r="R70" s="77">
        <v>130.60731999999999</v>
      </c>
      <c r="S70" s="78">
        <v>2.9999999999999997E-4</v>
      </c>
      <c r="T70" s="78">
        <v>5.9999999999999995E-4</v>
      </c>
      <c r="U70" s="78">
        <v>1E-4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503</v>
      </c>
      <c r="G71" t="s">
        <v>380</v>
      </c>
      <c r="H71" t="s">
        <v>499</v>
      </c>
      <c r="I71" t="s">
        <v>208</v>
      </c>
      <c r="J71" t="s">
        <v>506</v>
      </c>
      <c r="K71" s="77">
        <v>2.92</v>
      </c>
      <c r="L71" t="s">
        <v>102</v>
      </c>
      <c r="M71" s="78">
        <v>2.0500000000000001E-2</v>
      </c>
      <c r="N71" s="78">
        <v>2.8299999999999999E-2</v>
      </c>
      <c r="O71" s="77">
        <v>1466760.89</v>
      </c>
      <c r="P71" s="77">
        <v>107.58</v>
      </c>
      <c r="Q71" s="77">
        <v>0</v>
      </c>
      <c r="R71" s="77">
        <v>1577.941365462</v>
      </c>
      <c r="S71" s="78">
        <v>1.9E-3</v>
      </c>
      <c r="T71" s="78">
        <v>6.6E-3</v>
      </c>
      <c r="U71" s="78">
        <v>1.5E-3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509</v>
      </c>
      <c r="G72" t="s">
        <v>510</v>
      </c>
      <c r="H72" t="s">
        <v>495</v>
      </c>
      <c r="I72" t="s">
        <v>150</v>
      </c>
      <c r="J72" t="s">
        <v>511</v>
      </c>
      <c r="K72" s="77">
        <v>1.78</v>
      </c>
      <c r="L72" t="s">
        <v>102</v>
      </c>
      <c r="M72" s="78">
        <v>1.8499999999999999E-2</v>
      </c>
      <c r="N72" s="78">
        <v>2.64E-2</v>
      </c>
      <c r="O72" s="77">
        <v>2006178.49</v>
      </c>
      <c r="P72" s="77">
        <v>106.35</v>
      </c>
      <c r="Q72" s="77">
        <v>364.66129000000001</v>
      </c>
      <c r="R72" s="77">
        <v>2498.2321141150001</v>
      </c>
      <c r="S72" s="78">
        <v>2.5000000000000001E-3</v>
      </c>
      <c r="T72" s="78">
        <v>1.0500000000000001E-2</v>
      </c>
      <c r="U72" s="78">
        <v>2.3999999999999998E-3</v>
      </c>
    </row>
    <row r="73" spans="2:21">
      <c r="B73" t="s">
        <v>512</v>
      </c>
      <c r="C73" t="s">
        <v>513</v>
      </c>
      <c r="D73" t="s">
        <v>100</v>
      </c>
      <c r="E73" t="s">
        <v>123</v>
      </c>
      <c r="F73" t="s">
        <v>509</v>
      </c>
      <c r="G73" t="s">
        <v>510</v>
      </c>
      <c r="H73" t="s">
        <v>495</v>
      </c>
      <c r="I73" t="s">
        <v>150</v>
      </c>
      <c r="J73" t="s">
        <v>381</v>
      </c>
      <c r="K73" s="77">
        <v>1.37</v>
      </c>
      <c r="L73" t="s">
        <v>102</v>
      </c>
      <c r="M73" s="78">
        <v>0.01</v>
      </c>
      <c r="N73" s="78">
        <v>3.56E-2</v>
      </c>
      <c r="O73" s="77">
        <v>4477878</v>
      </c>
      <c r="P73" s="77">
        <v>103.56</v>
      </c>
      <c r="Q73" s="77">
        <v>0</v>
      </c>
      <c r="R73" s="77">
        <v>4637.2904568000004</v>
      </c>
      <c r="S73" s="78">
        <v>4.0000000000000001E-3</v>
      </c>
      <c r="T73" s="78">
        <v>1.95E-2</v>
      </c>
      <c r="U73" s="78">
        <v>4.4999999999999997E-3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509</v>
      </c>
      <c r="G74" t="s">
        <v>510</v>
      </c>
      <c r="H74" t="s">
        <v>495</v>
      </c>
      <c r="I74" t="s">
        <v>150</v>
      </c>
      <c r="J74" t="s">
        <v>390</v>
      </c>
      <c r="K74" s="77">
        <v>0.37</v>
      </c>
      <c r="L74" t="s">
        <v>102</v>
      </c>
      <c r="M74" s="78">
        <v>1.35E-2</v>
      </c>
      <c r="N74" s="78">
        <v>1.7000000000000001E-2</v>
      </c>
      <c r="O74" s="77">
        <v>13784.62</v>
      </c>
      <c r="P74" s="77">
        <v>107.64</v>
      </c>
      <c r="Q74" s="77">
        <v>0</v>
      </c>
      <c r="R74" s="77">
        <v>14.837764968</v>
      </c>
      <c r="S74" s="78">
        <v>1E-4</v>
      </c>
      <c r="T74" s="78">
        <v>1E-4</v>
      </c>
      <c r="U74" s="78">
        <v>0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127</v>
      </c>
      <c r="H75" t="s">
        <v>519</v>
      </c>
      <c r="I75" t="s">
        <v>208</v>
      </c>
      <c r="J75" t="s">
        <v>428</v>
      </c>
      <c r="K75" s="77">
        <v>0.84</v>
      </c>
      <c r="L75" t="s">
        <v>102</v>
      </c>
      <c r="M75" s="78">
        <v>2.2499999999999999E-2</v>
      </c>
      <c r="N75" s="78">
        <v>2.1499999999999998E-2</v>
      </c>
      <c r="O75" s="77">
        <v>206468.85</v>
      </c>
      <c r="P75" s="77">
        <v>109.29</v>
      </c>
      <c r="Q75" s="77">
        <v>0</v>
      </c>
      <c r="R75" s="77">
        <v>225.649806165</v>
      </c>
      <c r="S75" s="78">
        <v>8.9999999999999998E-4</v>
      </c>
      <c r="T75" s="78">
        <v>1E-3</v>
      </c>
      <c r="U75" s="78">
        <v>2.0000000000000001E-4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522</v>
      </c>
      <c r="G76" t="s">
        <v>380</v>
      </c>
      <c r="H76" t="s">
        <v>519</v>
      </c>
      <c r="I76" t="s">
        <v>208</v>
      </c>
      <c r="J76" t="s">
        <v>523</v>
      </c>
      <c r="K76" s="77">
        <v>4</v>
      </c>
      <c r="L76" t="s">
        <v>102</v>
      </c>
      <c r="M76" s="78">
        <v>2.4899999999999999E-2</v>
      </c>
      <c r="N76" s="78">
        <v>3.3799999999999997E-2</v>
      </c>
      <c r="O76" s="77">
        <v>2123000</v>
      </c>
      <c r="P76" s="77">
        <v>98.1</v>
      </c>
      <c r="Q76" s="77">
        <v>0</v>
      </c>
      <c r="R76" s="77">
        <v>2082.663</v>
      </c>
      <c r="S76" s="78">
        <v>1.1299999999999999E-2</v>
      </c>
      <c r="T76" s="78">
        <v>8.8000000000000005E-3</v>
      </c>
      <c r="U76" s="78">
        <v>2E-3</v>
      </c>
    </row>
    <row r="77" spans="2:21">
      <c r="B77" t="s">
        <v>524</v>
      </c>
      <c r="C77" t="s">
        <v>525</v>
      </c>
      <c r="D77" t="s">
        <v>100</v>
      </c>
      <c r="E77" t="s">
        <v>123</v>
      </c>
      <c r="F77" t="s">
        <v>526</v>
      </c>
      <c r="G77" t="s">
        <v>527</v>
      </c>
      <c r="H77" t="s">
        <v>528</v>
      </c>
      <c r="I77" t="s">
        <v>150</v>
      </c>
      <c r="J77" t="s">
        <v>529</v>
      </c>
      <c r="K77" s="77">
        <v>1.97</v>
      </c>
      <c r="L77" t="s">
        <v>102</v>
      </c>
      <c r="M77" s="78">
        <v>1.2200000000000001E-2</v>
      </c>
      <c r="N77" s="78">
        <v>4.19E-2</v>
      </c>
      <c r="O77" s="77">
        <v>25000</v>
      </c>
      <c r="P77" s="77">
        <v>101.85</v>
      </c>
      <c r="Q77" s="77">
        <v>0.16441</v>
      </c>
      <c r="R77" s="77">
        <v>25.626909999999999</v>
      </c>
      <c r="S77" s="78">
        <v>1E-4</v>
      </c>
      <c r="T77" s="78">
        <v>1E-4</v>
      </c>
      <c r="U77" s="78">
        <v>0</v>
      </c>
    </row>
    <row r="78" spans="2:21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380</v>
      </c>
      <c r="H78" t="s">
        <v>519</v>
      </c>
      <c r="I78" t="s">
        <v>208</v>
      </c>
      <c r="J78" t="s">
        <v>289</v>
      </c>
      <c r="K78" s="77">
        <v>4.22</v>
      </c>
      <c r="L78" t="s">
        <v>102</v>
      </c>
      <c r="M78" s="78">
        <v>1.7999999999999999E-2</v>
      </c>
      <c r="N78" s="78">
        <v>2.92E-2</v>
      </c>
      <c r="O78" s="77">
        <v>222441.51</v>
      </c>
      <c r="P78" s="77">
        <v>103.91</v>
      </c>
      <c r="Q78" s="77">
        <v>15.386139999999999</v>
      </c>
      <c r="R78" s="77">
        <v>246.525113041</v>
      </c>
      <c r="S78" s="78">
        <v>4.0000000000000002E-4</v>
      </c>
      <c r="T78" s="78">
        <v>1E-3</v>
      </c>
      <c r="U78" s="78">
        <v>2.0000000000000001E-4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509</v>
      </c>
      <c r="G79" t="s">
        <v>510</v>
      </c>
      <c r="H79" t="s">
        <v>528</v>
      </c>
      <c r="I79" t="s">
        <v>150</v>
      </c>
      <c r="J79" t="s">
        <v>535</v>
      </c>
      <c r="K79" s="77">
        <v>5.05</v>
      </c>
      <c r="L79" t="s">
        <v>102</v>
      </c>
      <c r="M79" s="78">
        <v>0.01</v>
      </c>
      <c r="N79" s="78">
        <v>2.5499999999999998E-2</v>
      </c>
      <c r="O79" s="77">
        <v>1712499</v>
      </c>
      <c r="P79" s="77">
        <v>91.715000000000003</v>
      </c>
      <c r="Q79" s="77">
        <v>0</v>
      </c>
      <c r="R79" s="77">
        <v>1570.6184578499999</v>
      </c>
      <c r="S79" s="78">
        <v>1.9E-3</v>
      </c>
      <c r="T79" s="78">
        <v>6.6E-3</v>
      </c>
      <c r="U79" s="78">
        <v>1.5E-3</v>
      </c>
    </row>
    <row r="80" spans="2:21">
      <c r="B80" t="s">
        <v>536</v>
      </c>
      <c r="C80" t="s">
        <v>537</v>
      </c>
      <c r="D80" t="s">
        <v>100</v>
      </c>
      <c r="E80" t="s">
        <v>123</v>
      </c>
      <c r="F80" t="s">
        <v>538</v>
      </c>
      <c r="G80" t="s">
        <v>539</v>
      </c>
      <c r="H80" t="s">
        <v>528</v>
      </c>
      <c r="I80" t="s">
        <v>150</v>
      </c>
      <c r="J80" t="s">
        <v>540</v>
      </c>
      <c r="K80" s="77">
        <v>4.8</v>
      </c>
      <c r="L80" t="s">
        <v>102</v>
      </c>
      <c r="M80" s="78">
        <v>1.5699999999999999E-2</v>
      </c>
      <c r="N80" s="78">
        <v>5.1900000000000002E-2</v>
      </c>
      <c r="O80" s="77">
        <v>1116000</v>
      </c>
      <c r="P80" s="77">
        <v>88.51</v>
      </c>
      <c r="Q80" s="77">
        <v>0</v>
      </c>
      <c r="R80" s="77">
        <v>987.77160000000003</v>
      </c>
      <c r="S80" s="78">
        <v>2.3999999999999998E-3</v>
      </c>
      <c r="T80" s="78">
        <v>4.1999999999999997E-3</v>
      </c>
      <c r="U80" s="78">
        <v>1E-3</v>
      </c>
    </row>
    <row r="81" spans="2:21">
      <c r="B81" t="s">
        <v>541</v>
      </c>
      <c r="C81" t="s">
        <v>542</v>
      </c>
      <c r="D81" t="s">
        <v>100</v>
      </c>
      <c r="E81" t="s">
        <v>123</v>
      </c>
      <c r="F81" t="s">
        <v>543</v>
      </c>
      <c r="G81" t="s">
        <v>368</v>
      </c>
      <c r="H81" t="s">
        <v>544</v>
      </c>
      <c r="I81" t="s">
        <v>208</v>
      </c>
      <c r="J81" t="s">
        <v>545</v>
      </c>
      <c r="K81" s="77">
        <v>4.13</v>
      </c>
      <c r="L81" t="s">
        <v>102</v>
      </c>
      <c r="M81" s="78">
        <v>2.75E-2</v>
      </c>
      <c r="N81" s="78">
        <v>2.98E-2</v>
      </c>
      <c r="O81" s="77">
        <v>1111686.92</v>
      </c>
      <c r="P81" s="77">
        <v>107.1</v>
      </c>
      <c r="Q81" s="77">
        <v>0</v>
      </c>
      <c r="R81" s="77">
        <v>1190.61669132</v>
      </c>
      <c r="S81" s="78">
        <v>1.1999999999999999E-3</v>
      </c>
      <c r="T81" s="78">
        <v>5.0000000000000001E-3</v>
      </c>
      <c r="U81" s="78">
        <v>1.1000000000000001E-3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548</v>
      </c>
      <c r="G82" t="s">
        <v>368</v>
      </c>
      <c r="H82" t="s">
        <v>549</v>
      </c>
      <c r="I82" t="s">
        <v>150</v>
      </c>
      <c r="J82" t="s">
        <v>550</v>
      </c>
      <c r="K82" s="77">
        <v>4.55</v>
      </c>
      <c r="L82" t="s">
        <v>102</v>
      </c>
      <c r="M82" s="78">
        <v>1.7999999999999999E-2</v>
      </c>
      <c r="N82" s="78">
        <v>2.9499999999999998E-2</v>
      </c>
      <c r="O82" s="77">
        <v>1695354.2</v>
      </c>
      <c r="P82" s="77">
        <v>102.89</v>
      </c>
      <c r="Q82" s="77">
        <v>0</v>
      </c>
      <c r="R82" s="77">
        <v>1744.3499363799999</v>
      </c>
      <c r="S82" s="78">
        <v>1.5E-3</v>
      </c>
      <c r="T82" s="78">
        <v>7.3000000000000001E-3</v>
      </c>
      <c r="U82" s="78">
        <v>1.6999999999999999E-3</v>
      </c>
    </row>
    <row r="83" spans="2:21">
      <c r="B83" t="s">
        <v>551</v>
      </c>
      <c r="C83" t="s">
        <v>552</v>
      </c>
      <c r="D83" t="s">
        <v>100</v>
      </c>
      <c r="E83" t="s">
        <v>123</v>
      </c>
      <c r="F83" t="s">
        <v>553</v>
      </c>
      <c r="G83" t="s">
        <v>380</v>
      </c>
      <c r="H83" t="s">
        <v>544</v>
      </c>
      <c r="I83" t="s">
        <v>208</v>
      </c>
      <c r="J83" t="s">
        <v>554</v>
      </c>
      <c r="K83" s="77">
        <v>5.7</v>
      </c>
      <c r="L83" t="s">
        <v>102</v>
      </c>
      <c r="M83" s="78">
        <v>1.5E-3</v>
      </c>
      <c r="N83" s="78">
        <v>2.64E-2</v>
      </c>
      <c r="O83" s="77">
        <v>1616000</v>
      </c>
      <c r="P83" s="77">
        <v>93.66</v>
      </c>
      <c r="Q83" s="77">
        <v>0</v>
      </c>
      <c r="R83" s="77">
        <v>1513.5455999999999</v>
      </c>
      <c r="S83" s="78">
        <v>4.8999999999999998E-3</v>
      </c>
      <c r="T83" s="78">
        <v>6.4000000000000003E-3</v>
      </c>
      <c r="U83" s="78">
        <v>1.5E-3</v>
      </c>
    </row>
    <row r="84" spans="2:21">
      <c r="B84" t="s">
        <v>555</v>
      </c>
      <c r="C84" t="s">
        <v>556</v>
      </c>
      <c r="D84" t="s">
        <v>100</v>
      </c>
      <c r="E84" t="s">
        <v>123</v>
      </c>
      <c r="F84" t="s">
        <v>557</v>
      </c>
      <c r="G84" t="s">
        <v>380</v>
      </c>
      <c r="H84" t="s">
        <v>544</v>
      </c>
      <c r="I84" t="s">
        <v>208</v>
      </c>
      <c r="J84" t="s">
        <v>278</v>
      </c>
      <c r="K84" s="77">
        <v>4.5</v>
      </c>
      <c r="L84" t="s">
        <v>102</v>
      </c>
      <c r="M84" s="78">
        <v>1.0800000000000001E-2</v>
      </c>
      <c r="N84" s="78">
        <v>3.1899999999999998E-2</v>
      </c>
      <c r="O84" s="77">
        <v>2350000</v>
      </c>
      <c r="P84" s="77">
        <v>98.4</v>
      </c>
      <c r="Q84" s="77">
        <v>0</v>
      </c>
      <c r="R84" s="77">
        <v>2312.4</v>
      </c>
      <c r="S84" s="78">
        <v>8.6999999999999994E-3</v>
      </c>
      <c r="T84" s="78">
        <v>9.7000000000000003E-3</v>
      </c>
      <c r="U84" s="78">
        <v>2.2000000000000001E-3</v>
      </c>
    </row>
    <row r="85" spans="2:21">
      <c r="B85" t="s">
        <v>558</v>
      </c>
      <c r="C85" t="s">
        <v>559</v>
      </c>
      <c r="D85" t="s">
        <v>100</v>
      </c>
      <c r="E85" t="s">
        <v>123</v>
      </c>
      <c r="F85" t="s">
        <v>557</v>
      </c>
      <c r="G85" t="s">
        <v>380</v>
      </c>
      <c r="H85" t="s">
        <v>560</v>
      </c>
      <c r="I85" t="s">
        <v>208</v>
      </c>
      <c r="J85" t="s">
        <v>561</v>
      </c>
      <c r="K85" s="77">
        <v>4.7699999999999996</v>
      </c>
      <c r="L85" t="s">
        <v>102</v>
      </c>
      <c r="M85" s="78">
        <v>9.4000000000000004E-3</v>
      </c>
      <c r="N85" s="78">
        <v>5.4800000000000001E-2</v>
      </c>
      <c r="O85" s="77">
        <v>3925000</v>
      </c>
      <c r="P85" s="77">
        <v>85.06</v>
      </c>
      <c r="Q85" s="77">
        <v>19.42127</v>
      </c>
      <c r="R85" s="77">
        <v>3358.0262699999998</v>
      </c>
      <c r="S85" s="78">
        <v>9.9000000000000008E-3</v>
      </c>
      <c r="T85" s="78">
        <v>1.41E-2</v>
      </c>
      <c r="U85" s="78">
        <v>3.2000000000000002E-3</v>
      </c>
    </row>
    <row r="86" spans="2:21">
      <c r="B86" t="s">
        <v>562</v>
      </c>
      <c r="C86" t="s">
        <v>563</v>
      </c>
      <c r="D86" t="s">
        <v>100</v>
      </c>
      <c r="E86" t="s">
        <v>123</v>
      </c>
      <c r="F86" t="s">
        <v>564</v>
      </c>
      <c r="G86" t="s">
        <v>380</v>
      </c>
      <c r="H86" t="s">
        <v>214</v>
      </c>
      <c r="I86" t="s">
        <v>565</v>
      </c>
      <c r="J86" t="s">
        <v>566</v>
      </c>
      <c r="K86" s="77">
        <v>3.88</v>
      </c>
      <c r="L86" t="s">
        <v>102</v>
      </c>
      <c r="M86" s="78">
        <v>1.9E-2</v>
      </c>
      <c r="N86" s="78">
        <v>2.93E-2</v>
      </c>
      <c r="O86" s="77">
        <v>43000</v>
      </c>
      <c r="P86" s="77">
        <v>100</v>
      </c>
      <c r="Q86" s="77">
        <v>0</v>
      </c>
      <c r="R86" s="77">
        <v>43</v>
      </c>
      <c r="S86" s="78">
        <v>1E-4</v>
      </c>
      <c r="T86" s="78">
        <v>2.0000000000000001E-4</v>
      </c>
      <c r="U86" s="78">
        <v>0</v>
      </c>
    </row>
    <row r="87" spans="2:21">
      <c r="B87" t="s">
        <v>567</v>
      </c>
      <c r="C87" t="s">
        <v>568</v>
      </c>
      <c r="D87" t="s">
        <v>100</v>
      </c>
      <c r="E87" t="s">
        <v>123</v>
      </c>
      <c r="F87" t="s">
        <v>569</v>
      </c>
      <c r="G87" t="s">
        <v>570</v>
      </c>
      <c r="H87" t="s">
        <v>214</v>
      </c>
      <c r="I87" t="s">
        <v>565</v>
      </c>
      <c r="J87" t="s">
        <v>571</v>
      </c>
      <c r="K87" s="77">
        <v>3.33</v>
      </c>
      <c r="L87" t="s">
        <v>102</v>
      </c>
      <c r="M87" s="78">
        <v>1.5800000000000002E-2</v>
      </c>
      <c r="N87" s="78">
        <v>5.2999999999999999E-2</v>
      </c>
      <c r="O87" s="77">
        <v>1066000</v>
      </c>
      <c r="P87" s="77">
        <v>94.04</v>
      </c>
      <c r="Q87" s="77">
        <v>8.9446200000000005</v>
      </c>
      <c r="R87" s="77">
        <v>1011.41102</v>
      </c>
      <c r="S87" s="78">
        <v>1.9E-3</v>
      </c>
      <c r="T87" s="78">
        <v>4.3E-3</v>
      </c>
      <c r="U87" s="78">
        <v>1E-3</v>
      </c>
    </row>
    <row r="88" spans="2:21">
      <c r="B88" t="s">
        <v>572</v>
      </c>
      <c r="C88" t="s">
        <v>573</v>
      </c>
      <c r="D88" t="s">
        <v>100</v>
      </c>
      <c r="E88" t="s">
        <v>123</v>
      </c>
      <c r="F88" t="s">
        <v>574</v>
      </c>
      <c r="G88" t="s">
        <v>539</v>
      </c>
      <c r="H88" t="s">
        <v>214</v>
      </c>
      <c r="I88" t="s">
        <v>565</v>
      </c>
      <c r="J88" t="s">
        <v>575</v>
      </c>
      <c r="K88" s="77">
        <v>3.04</v>
      </c>
      <c r="L88" t="s">
        <v>102</v>
      </c>
      <c r="M88" s="78">
        <v>3.5000000000000003E-2</v>
      </c>
      <c r="N88" s="78">
        <v>4.3799999999999999E-2</v>
      </c>
      <c r="O88" s="77">
        <v>1327000</v>
      </c>
      <c r="P88" s="77">
        <v>99.6</v>
      </c>
      <c r="Q88" s="77">
        <v>24.290620000000001</v>
      </c>
      <c r="R88" s="77">
        <v>1345.98262</v>
      </c>
      <c r="S88" s="78">
        <v>7.0000000000000001E-3</v>
      </c>
      <c r="T88" s="78">
        <v>5.7000000000000002E-3</v>
      </c>
      <c r="U88" s="78">
        <v>1.2999999999999999E-3</v>
      </c>
    </row>
    <row r="89" spans="2:21">
      <c r="B89" t="s">
        <v>576</v>
      </c>
      <c r="C89" t="s">
        <v>577</v>
      </c>
      <c r="D89" t="s">
        <v>100</v>
      </c>
      <c r="E89" t="s">
        <v>123</v>
      </c>
      <c r="F89" t="s">
        <v>578</v>
      </c>
      <c r="G89" t="s">
        <v>380</v>
      </c>
      <c r="H89" t="s">
        <v>214</v>
      </c>
      <c r="I89" t="s">
        <v>565</v>
      </c>
      <c r="J89" t="s">
        <v>579</v>
      </c>
      <c r="K89" s="77">
        <v>0.26</v>
      </c>
      <c r="L89" t="s">
        <v>102</v>
      </c>
      <c r="M89" s="78">
        <v>2.1000000000000001E-2</v>
      </c>
      <c r="N89" s="78">
        <v>3.9100000000000003E-2</v>
      </c>
      <c r="O89" s="77">
        <v>1440789.47</v>
      </c>
      <c r="P89" s="77">
        <v>109.42</v>
      </c>
      <c r="Q89" s="77">
        <v>0</v>
      </c>
      <c r="R89" s="77">
        <v>1576.511838074</v>
      </c>
      <c r="S89" s="78">
        <v>7.1000000000000004E-3</v>
      </c>
      <c r="T89" s="78">
        <v>6.6E-3</v>
      </c>
      <c r="U89" s="78">
        <v>1.5E-3</v>
      </c>
    </row>
    <row r="90" spans="2:21">
      <c r="B90" t="s">
        <v>580</v>
      </c>
      <c r="C90" t="s">
        <v>581</v>
      </c>
      <c r="D90" t="s">
        <v>100</v>
      </c>
      <c r="E90" t="s">
        <v>123</v>
      </c>
      <c r="F90" t="s">
        <v>582</v>
      </c>
      <c r="G90" t="s">
        <v>570</v>
      </c>
      <c r="H90" t="s">
        <v>214</v>
      </c>
      <c r="I90" t="s">
        <v>565</v>
      </c>
      <c r="J90" t="s">
        <v>583</v>
      </c>
      <c r="K90" s="77">
        <v>3.65</v>
      </c>
      <c r="L90" t="s">
        <v>102</v>
      </c>
      <c r="M90" s="78">
        <v>1.4800000000000001E-2</v>
      </c>
      <c r="N90" s="78">
        <v>2.9600000000000001E-2</v>
      </c>
      <c r="O90" s="77">
        <v>2110000</v>
      </c>
      <c r="P90" s="77">
        <v>96.442999999999998</v>
      </c>
      <c r="Q90" s="77">
        <v>0</v>
      </c>
      <c r="R90" s="77">
        <v>2034.9473</v>
      </c>
      <c r="S90" s="78">
        <v>2.8999999999999998E-3</v>
      </c>
      <c r="T90" s="78">
        <v>8.6E-3</v>
      </c>
      <c r="U90" s="78">
        <v>2E-3</v>
      </c>
    </row>
    <row r="91" spans="2:21">
      <c r="B91" t="s">
        <v>584</v>
      </c>
      <c r="C91" t="s">
        <v>585</v>
      </c>
      <c r="D91" t="s">
        <v>100</v>
      </c>
      <c r="E91" t="s">
        <v>123</v>
      </c>
      <c r="F91" t="s">
        <v>582</v>
      </c>
      <c r="G91" t="s">
        <v>570</v>
      </c>
      <c r="H91" t="s">
        <v>214</v>
      </c>
      <c r="I91" t="s">
        <v>565</v>
      </c>
      <c r="J91" t="s">
        <v>586</v>
      </c>
      <c r="K91" s="77">
        <v>3.4</v>
      </c>
      <c r="L91" t="s">
        <v>102</v>
      </c>
      <c r="M91" s="78">
        <v>1.4800000000000001E-2</v>
      </c>
      <c r="N91" s="78">
        <v>3.9100000000000003E-2</v>
      </c>
      <c r="O91" s="77">
        <v>1011000</v>
      </c>
      <c r="P91" s="77">
        <v>97.56</v>
      </c>
      <c r="Q91" s="77">
        <v>7.9698000000000002</v>
      </c>
      <c r="R91" s="77">
        <v>994.30139999999994</v>
      </c>
      <c r="S91" s="78">
        <v>1.4E-3</v>
      </c>
      <c r="T91" s="78">
        <v>4.1999999999999997E-3</v>
      </c>
      <c r="U91" s="78">
        <v>1E-3</v>
      </c>
    </row>
    <row r="92" spans="2:21">
      <c r="B92" t="s">
        <v>587</v>
      </c>
      <c r="C92" t="s">
        <v>588</v>
      </c>
      <c r="D92" t="s">
        <v>100</v>
      </c>
      <c r="E92" t="s">
        <v>123</v>
      </c>
      <c r="F92" t="s">
        <v>589</v>
      </c>
      <c r="G92" t="s">
        <v>570</v>
      </c>
      <c r="H92" t="s">
        <v>214</v>
      </c>
      <c r="I92" t="s">
        <v>565</v>
      </c>
      <c r="J92" t="s">
        <v>590</v>
      </c>
      <c r="K92" s="77">
        <v>3.41</v>
      </c>
      <c r="L92" t="s">
        <v>102</v>
      </c>
      <c r="M92" s="78">
        <v>2.3E-2</v>
      </c>
      <c r="N92" s="78">
        <v>7.0300000000000001E-2</v>
      </c>
      <c r="O92" s="77">
        <v>2285000</v>
      </c>
      <c r="P92" s="77">
        <v>89.84</v>
      </c>
      <c r="Q92" s="77">
        <v>27.583690000000001</v>
      </c>
      <c r="R92" s="77">
        <v>2080.42769</v>
      </c>
      <c r="S92" s="78">
        <v>9.4000000000000004E-3</v>
      </c>
      <c r="T92" s="78">
        <v>8.8000000000000005E-3</v>
      </c>
      <c r="U92" s="78">
        <v>2E-3</v>
      </c>
    </row>
    <row r="93" spans="2:21">
      <c r="B93" t="s">
        <v>591</v>
      </c>
      <c r="C93" t="s">
        <v>592</v>
      </c>
      <c r="D93" t="s">
        <v>100</v>
      </c>
      <c r="E93" t="s">
        <v>123</v>
      </c>
      <c r="F93" t="s">
        <v>593</v>
      </c>
      <c r="G93" t="s">
        <v>570</v>
      </c>
      <c r="H93" t="s">
        <v>214</v>
      </c>
      <c r="I93" t="s">
        <v>565</v>
      </c>
      <c r="J93" t="s">
        <v>594</v>
      </c>
      <c r="K93" s="77">
        <v>3.57</v>
      </c>
      <c r="L93" t="s">
        <v>102</v>
      </c>
      <c r="M93" s="78">
        <v>2.9499999999999998E-2</v>
      </c>
      <c r="N93" s="78">
        <v>4.6699999999999998E-2</v>
      </c>
      <c r="O93" s="77">
        <v>1099000</v>
      </c>
      <c r="P93" s="77">
        <v>97.57</v>
      </c>
      <c r="Q93" s="77">
        <v>22.330439999999999</v>
      </c>
      <c r="R93" s="77">
        <v>1094.62474</v>
      </c>
      <c r="S93" s="78">
        <v>6.0000000000000001E-3</v>
      </c>
      <c r="T93" s="78">
        <v>4.5999999999999999E-3</v>
      </c>
      <c r="U93" s="78">
        <v>1.1000000000000001E-3</v>
      </c>
    </row>
    <row r="94" spans="2:21">
      <c r="B94" t="s">
        <v>595</v>
      </c>
      <c r="C94" t="s">
        <v>596</v>
      </c>
      <c r="D94" t="s">
        <v>100</v>
      </c>
      <c r="E94" t="s">
        <v>123</v>
      </c>
      <c r="F94" t="s">
        <v>597</v>
      </c>
      <c r="G94" t="s">
        <v>380</v>
      </c>
      <c r="H94" t="s">
        <v>214</v>
      </c>
      <c r="I94" t="s">
        <v>565</v>
      </c>
      <c r="J94" t="s">
        <v>289</v>
      </c>
      <c r="K94" s="77">
        <v>3.72</v>
      </c>
      <c r="L94" t="s">
        <v>102</v>
      </c>
      <c r="M94" s="78">
        <v>3.4299999999999997E-2</v>
      </c>
      <c r="N94" s="78">
        <v>3.8100000000000002E-2</v>
      </c>
      <c r="O94" s="77">
        <v>1032000</v>
      </c>
      <c r="P94" s="77">
        <v>100.48</v>
      </c>
      <c r="Q94" s="77">
        <v>0</v>
      </c>
      <c r="R94" s="77">
        <v>1036.9536000000001</v>
      </c>
      <c r="S94" s="78">
        <v>1.6000000000000001E-3</v>
      </c>
      <c r="T94" s="78">
        <v>4.4000000000000003E-3</v>
      </c>
      <c r="U94" s="78">
        <v>1E-3</v>
      </c>
    </row>
    <row r="95" spans="2:21">
      <c r="B95" s="79" t="s">
        <v>248</v>
      </c>
      <c r="C95" s="16"/>
      <c r="D95" s="16"/>
      <c r="E95" s="16"/>
      <c r="F95" s="16"/>
      <c r="K95" s="81">
        <v>2.63</v>
      </c>
      <c r="N95" s="80">
        <v>6.6500000000000004E-2</v>
      </c>
      <c r="O95" s="81">
        <v>110624661.34</v>
      </c>
      <c r="Q95" s="81">
        <v>2545.33322</v>
      </c>
      <c r="R95" s="81">
        <v>107809.30737390761</v>
      </c>
      <c r="T95" s="80">
        <v>0.45429999999999998</v>
      </c>
      <c r="U95" s="80">
        <v>0.104</v>
      </c>
    </row>
    <row r="96" spans="2:21">
      <c r="B96" t="s">
        <v>598</v>
      </c>
      <c r="C96" t="s">
        <v>599</v>
      </c>
      <c r="D96" t="s">
        <v>100</v>
      </c>
      <c r="E96" t="s">
        <v>123</v>
      </c>
      <c r="F96" t="s">
        <v>316</v>
      </c>
      <c r="G96" t="s">
        <v>312</v>
      </c>
      <c r="H96" t="s">
        <v>207</v>
      </c>
      <c r="I96" t="s">
        <v>208</v>
      </c>
      <c r="J96" t="s">
        <v>600</v>
      </c>
      <c r="K96" s="77">
        <v>1.42</v>
      </c>
      <c r="L96" t="s">
        <v>102</v>
      </c>
      <c r="M96" s="78">
        <v>1.8700000000000001E-2</v>
      </c>
      <c r="N96" s="78">
        <v>3.78E-2</v>
      </c>
      <c r="O96" s="77">
        <v>1423785.61</v>
      </c>
      <c r="P96" s="77">
        <v>97.53</v>
      </c>
      <c r="Q96" s="77">
        <v>0</v>
      </c>
      <c r="R96" s="77">
        <v>1388.618105433</v>
      </c>
      <c r="S96" s="78">
        <v>1.6999999999999999E-3</v>
      </c>
      <c r="T96" s="78">
        <v>5.8999999999999999E-3</v>
      </c>
      <c r="U96" s="78">
        <v>1.2999999999999999E-3</v>
      </c>
    </row>
    <row r="97" spans="2:21">
      <c r="B97" t="s">
        <v>601</v>
      </c>
      <c r="C97" t="s">
        <v>602</v>
      </c>
      <c r="D97" t="s">
        <v>100</v>
      </c>
      <c r="E97" t="s">
        <v>123</v>
      </c>
      <c r="F97" t="s">
        <v>316</v>
      </c>
      <c r="G97" t="s">
        <v>312</v>
      </c>
      <c r="H97" t="s">
        <v>324</v>
      </c>
      <c r="I97" t="s">
        <v>150</v>
      </c>
      <c r="J97" t="s">
        <v>384</v>
      </c>
      <c r="K97" s="77">
        <v>4.0999999999999996</v>
      </c>
      <c r="L97" t="s">
        <v>102</v>
      </c>
      <c r="M97" s="78">
        <v>2.6800000000000001E-2</v>
      </c>
      <c r="N97" s="78">
        <v>4.2000000000000003E-2</v>
      </c>
      <c r="O97" s="77">
        <v>206885.29</v>
      </c>
      <c r="P97" s="77">
        <v>94.29</v>
      </c>
      <c r="Q97" s="77">
        <v>0</v>
      </c>
      <c r="R97" s="77">
        <v>195.07213994099999</v>
      </c>
      <c r="S97" s="78">
        <v>1E-4</v>
      </c>
      <c r="T97" s="78">
        <v>8.0000000000000004E-4</v>
      </c>
      <c r="U97" s="78">
        <v>2.0000000000000001E-4</v>
      </c>
    </row>
    <row r="98" spans="2:21">
      <c r="B98" t="s">
        <v>603</v>
      </c>
      <c r="C98" t="s">
        <v>604</v>
      </c>
      <c r="D98" t="s">
        <v>100</v>
      </c>
      <c r="E98" t="s">
        <v>123</v>
      </c>
      <c r="F98" t="s">
        <v>333</v>
      </c>
      <c r="G98" t="s">
        <v>312</v>
      </c>
      <c r="H98" t="s">
        <v>207</v>
      </c>
      <c r="I98" t="s">
        <v>208</v>
      </c>
      <c r="J98" t="s">
        <v>605</v>
      </c>
      <c r="K98" s="77">
        <v>3.85</v>
      </c>
      <c r="L98" t="s">
        <v>102</v>
      </c>
      <c r="M98" s="78">
        <v>2.7400000000000001E-2</v>
      </c>
      <c r="N98" s="78">
        <v>4.2000000000000003E-2</v>
      </c>
      <c r="O98" s="77">
        <v>3575000</v>
      </c>
      <c r="P98" s="77">
        <v>96.5</v>
      </c>
      <c r="Q98" s="77">
        <v>0</v>
      </c>
      <c r="R98" s="77">
        <v>3449.875</v>
      </c>
      <c r="S98" s="78">
        <v>3.0000000000000001E-3</v>
      </c>
      <c r="T98" s="78">
        <v>1.4500000000000001E-2</v>
      </c>
      <c r="U98" s="78">
        <v>3.3E-3</v>
      </c>
    </row>
    <row r="99" spans="2:21">
      <c r="B99" t="s">
        <v>606</v>
      </c>
      <c r="C99" t="s">
        <v>607</v>
      </c>
      <c r="D99" t="s">
        <v>100</v>
      </c>
      <c r="E99" t="s">
        <v>123</v>
      </c>
      <c r="F99" t="s">
        <v>333</v>
      </c>
      <c r="G99" t="s">
        <v>312</v>
      </c>
      <c r="H99" t="s">
        <v>324</v>
      </c>
      <c r="I99" t="s">
        <v>150</v>
      </c>
      <c r="J99" t="s">
        <v>608</v>
      </c>
      <c r="K99" s="77">
        <v>1.67</v>
      </c>
      <c r="L99" t="s">
        <v>102</v>
      </c>
      <c r="M99" s="78">
        <v>1.09E-2</v>
      </c>
      <c r="N99" s="78">
        <v>4.02E-2</v>
      </c>
      <c r="O99" s="77">
        <v>2149398</v>
      </c>
      <c r="P99" s="77">
        <v>95.68</v>
      </c>
      <c r="Q99" s="77">
        <v>0</v>
      </c>
      <c r="R99" s="77">
        <v>2056.5440063999999</v>
      </c>
      <c r="S99" s="78">
        <v>2.8E-3</v>
      </c>
      <c r="T99" s="78">
        <v>8.6999999999999994E-3</v>
      </c>
      <c r="U99" s="78">
        <v>2E-3</v>
      </c>
    </row>
    <row r="100" spans="2:21">
      <c r="B100" t="s">
        <v>609</v>
      </c>
      <c r="C100" t="s">
        <v>610</v>
      </c>
      <c r="D100" t="s">
        <v>100</v>
      </c>
      <c r="E100" t="s">
        <v>123</v>
      </c>
      <c r="F100" t="s">
        <v>348</v>
      </c>
      <c r="G100" t="s">
        <v>312</v>
      </c>
      <c r="H100" t="s">
        <v>207</v>
      </c>
      <c r="I100" t="s">
        <v>208</v>
      </c>
      <c r="J100" t="s">
        <v>349</v>
      </c>
      <c r="K100" s="77">
        <v>4.53</v>
      </c>
      <c r="L100" t="s">
        <v>102</v>
      </c>
      <c r="M100" s="78">
        <v>2.5000000000000001E-2</v>
      </c>
      <c r="N100" s="78">
        <v>4.19E-2</v>
      </c>
      <c r="O100" s="77">
        <v>1197856.8</v>
      </c>
      <c r="P100" s="77">
        <v>92.92</v>
      </c>
      <c r="Q100" s="77">
        <v>0</v>
      </c>
      <c r="R100" s="77">
        <v>1113.04853856</v>
      </c>
      <c r="S100" s="78">
        <v>4.0000000000000002E-4</v>
      </c>
      <c r="T100" s="78">
        <v>4.7000000000000002E-3</v>
      </c>
      <c r="U100" s="78">
        <v>1.1000000000000001E-3</v>
      </c>
    </row>
    <row r="101" spans="2:21">
      <c r="B101" t="s">
        <v>611</v>
      </c>
      <c r="C101" t="s">
        <v>612</v>
      </c>
      <c r="D101" t="s">
        <v>100</v>
      </c>
      <c r="E101" t="s">
        <v>123</v>
      </c>
      <c r="F101" t="s">
        <v>367</v>
      </c>
      <c r="G101" t="s">
        <v>368</v>
      </c>
      <c r="H101" t="s">
        <v>369</v>
      </c>
      <c r="I101" t="s">
        <v>150</v>
      </c>
      <c r="J101" t="s">
        <v>613</v>
      </c>
      <c r="K101" s="77">
        <v>1.2</v>
      </c>
      <c r="L101" t="s">
        <v>102</v>
      </c>
      <c r="M101" s="78">
        <v>2.5499999999999998E-2</v>
      </c>
      <c r="N101" s="78">
        <v>3.9199999999999999E-2</v>
      </c>
      <c r="O101" s="77">
        <v>185000</v>
      </c>
      <c r="P101" s="77">
        <v>99.15</v>
      </c>
      <c r="Q101" s="77">
        <v>0</v>
      </c>
      <c r="R101" s="77">
        <v>183.42750000000001</v>
      </c>
      <c r="S101" s="78">
        <v>2.9999999999999997E-4</v>
      </c>
      <c r="T101" s="78">
        <v>8.0000000000000004E-4</v>
      </c>
      <c r="U101" s="78">
        <v>2.0000000000000001E-4</v>
      </c>
    </row>
    <row r="102" spans="2:21">
      <c r="B102" t="s">
        <v>614</v>
      </c>
      <c r="C102" t="s">
        <v>615</v>
      </c>
      <c r="D102" t="s">
        <v>100</v>
      </c>
      <c r="E102" t="s">
        <v>123</v>
      </c>
      <c r="F102" t="s">
        <v>616</v>
      </c>
      <c r="G102" t="s">
        <v>527</v>
      </c>
      <c r="H102" t="s">
        <v>369</v>
      </c>
      <c r="I102" t="s">
        <v>150</v>
      </c>
      <c r="J102" t="s">
        <v>390</v>
      </c>
      <c r="K102" s="77">
        <v>3.38</v>
      </c>
      <c r="L102" t="s">
        <v>102</v>
      </c>
      <c r="M102" s="78">
        <v>2.75E-2</v>
      </c>
      <c r="N102" s="78">
        <v>4.6699999999999998E-2</v>
      </c>
      <c r="O102" s="77">
        <v>63903.25</v>
      </c>
      <c r="P102" s="77">
        <v>93.99</v>
      </c>
      <c r="Q102" s="77">
        <v>2.93886</v>
      </c>
      <c r="R102" s="77">
        <v>63.001524674999999</v>
      </c>
      <c r="S102" s="78">
        <v>6.9999999999999999E-4</v>
      </c>
      <c r="T102" s="78">
        <v>2.9999999999999997E-4</v>
      </c>
      <c r="U102" s="78">
        <v>1E-4</v>
      </c>
    </row>
    <row r="103" spans="2:21">
      <c r="B103" t="s">
        <v>617</v>
      </c>
      <c r="C103" t="s">
        <v>618</v>
      </c>
      <c r="D103" t="s">
        <v>100</v>
      </c>
      <c r="E103" t="s">
        <v>123</v>
      </c>
      <c r="F103" t="s">
        <v>619</v>
      </c>
      <c r="G103" t="s">
        <v>459</v>
      </c>
      <c r="H103" t="s">
        <v>397</v>
      </c>
      <c r="I103" t="s">
        <v>208</v>
      </c>
      <c r="J103" t="s">
        <v>620</v>
      </c>
      <c r="K103" s="77">
        <v>0.73</v>
      </c>
      <c r="L103" t="s">
        <v>102</v>
      </c>
      <c r="M103" s="78">
        <v>2.4500000000000001E-2</v>
      </c>
      <c r="N103" s="78">
        <v>3.95E-2</v>
      </c>
      <c r="O103" s="77">
        <v>37700</v>
      </c>
      <c r="P103" s="77">
        <v>99.57</v>
      </c>
      <c r="Q103" s="77">
        <v>0</v>
      </c>
      <c r="R103" s="77">
        <v>37.537889999999997</v>
      </c>
      <c r="S103" s="78">
        <v>0</v>
      </c>
      <c r="T103" s="78">
        <v>2.0000000000000001E-4</v>
      </c>
      <c r="U103" s="78">
        <v>0</v>
      </c>
    </row>
    <row r="104" spans="2:21">
      <c r="B104" t="s">
        <v>621</v>
      </c>
      <c r="C104" t="s">
        <v>622</v>
      </c>
      <c r="D104" t="s">
        <v>100</v>
      </c>
      <c r="E104" t="s">
        <v>123</v>
      </c>
      <c r="F104" t="s">
        <v>401</v>
      </c>
      <c r="G104" t="s">
        <v>380</v>
      </c>
      <c r="H104" t="s">
        <v>402</v>
      </c>
      <c r="I104" t="s">
        <v>150</v>
      </c>
      <c r="J104" t="s">
        <v>623</v>
      </c>
      <c r="K104" s="77">
        <v>1.98</v>
      </c>
      <c r="L104" t="s">
        <v>102</v>
      </c>
      <c r="M104" s="78">
        <v>3.39E-2</v>
      </c>
      <c r="N104" s="78">
        <v>4.36E-2</v>
      </c>
      <c r="O104" s="77">
        <v>811159.8</v>
      </c>
      <c r="P104" s="77">
        <v>98.15</v>
      </c>
      <c r="Q104" s="77">
        <v>307.05099000000001</v>
      </c>
      <c r="R104" s="77">
        <v>1103.2043337</v>
      </c>
      <c r="S104" s="78">
        <v>8.9999999999999998E-4</v>
      </c>
      <c r="T104" s="78">
        <v>4.5999999999999999E-3</v>
      </c>
      <c r="U104" s="78">
        <v>1.1000000000000001E-3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626</v>
      </c>
      <c r="G105" t="s">
        <v>627</v>
      </c>
      <c r="H105" t="s">
        <v>397</v>
      </c>
      <c r="I105" t="s">
        <v>208</v>
      </c>
      <c r="J105" t="s">
        <v>608</v>
      </c>
      <c r="K105" s="77">
        <v>0.25</v>
      </c>
      <c r="L105" t="s">
        <v>102</v>
      </c>
      <c r="M105" s="78">
        <v>2.7900000000000001E-2</v>
      </c>
      <c r="N105" s="78">
        <v>4.1300000000000003E-2</v>
      </c>
      <c r="O105" s="77">
        <v>1001403.21</v>
      </c>
      <c r="P105" s="77">
        <v>100.4</v>
      </c>
      <c r="Q105" s="77">
        <v>0</v>
      </c>
      <c r="R105" s="77">
        <v>1005.40882284</v>
      </c>
      <c r="S105" s="78">
        <v>1.4999999999999999E-2</v>
      </c>
      <c r="T105" s="78">
        <v>4.1999999999999997E-3</v>
      </c>
      <c r="U105" s="78">
        <v>1E-3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421</v>
      </c>
      <c r="G106" t="s">
        <v>380</v>
      </c>
      <c r="H106" t="s">
        <v>397</v>
      </c>
      <c r="I106" t="s">
        <v>208</v>
      </c>
      <c r="J106" t="s">
        <v>630</v>
      </c>
      <c r="K106" s="77">
        <v>2.77</v>
      </c>
      <c r="L106" t="s">
        <v>102</v>
      </c>
      <c r="M106" s="78">
        <v>5.6500000000000002E-2</v>
      </c>
      <c r="N106" s="78">
        <v>4.6100000000000002E-2</v>
      </c>
      <c r="O106" s="77">
        <v>26250</v>
      </c>
      <c r="P106" s="77">
        <v>102.99</v>
      </c>
      <c r="Q106" s="77">
        <v>0.74156</v>
      </c>
      <c r="R106" s="77">
        <v>27.776434999999999</v>
      </c>
      <c r="S106" s="78">
        <v>1E-4</v>
      </c>
      <c r="T106" s="78">
        <v>1E-4</v>
      </c>
      <c r="U106" s="78">
        <v>0</v>
      </c>
    </row>
    <row r="107" spans="2:21">
      <c r="B107" t="s">
        <v>631</v>
      </c>
      <c r="C107" t="s">
        <v>632</v>
      </c>
      <c r="D107" t="s">
        <v>100</v>
      </c>
      <c r="E107" t="s">
        <v>123</v>
      </c>
      <c r="F107" t="s">
        <v>425</v>
      </c>
      <c r="G107" t="s">
        <v>380</v>
      </c>
      <c r="H107" t="s">
        <v>397</v>
      </c>
      <c r="I107" t="s">
        <v>208</v>
      </c>
      <c r="J107" t="s">
        <v>633</v>
      </c>
      <c r="K107" s="77">
        <v>1.7</v>
      </c>
      <c r="L107" t="s">
        <v>102</v>
      </c>
      <c r="M107" s="78">
        <v>3.5000000000000003E-2</v>
      </c>
      <c r="N107" s="78">
        <v>4.5900000000000003E-2</v>
      </c>
      <c r="O107" s="77">
        <v>197925.01</v>
      </c>
      <c r="P107" s="77">
        <v>98.31</v>
      </c>
      <c r="Q107" s="77">
        <v>5.7785000000000002</v>
      </c>
      <c r="R107" s="77">
        <v>200.35857733099999</v>
      </c>
      <c r="S107" s="78">
        <v>2.0000000000000001E-4</v>
      </c>
      <c r="T107" s="78">
        <v>8.0000000000000004E-4</v>
      </c>
      <c r="U107" s="78">
        <v>2.0000000000000001E-4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636</v>
      </c>
      <c r="G108" t="s">
        <v>637</v>
      </c>
      <c r="H108" t="s">
        <v>397</v>
      </c>
      <c r="I108" t="s">
        <v>208</v>
      </c>
      <c r="J108" t="s">
        <v>638</v>
      </c>
      <c r="K108" s="77">
        <v>1.0900000000000001</v>
      </c>
      <c r="L108" t="s">
        <v>102</v>
      </c>
      <c r="M108" s="78">
        <v>2.3599999999999999E-2</v>
      </c>
      <c r="N108" s="78">
        <v>4.3900000000000002E-2</v>
      </c>
      <c r="O108" s="77">
        <v>257461.23</v>
      </c>
      <c r="P108" s="77">
        <v>98.9</v>
      </c>
      <c r="Q108" s="77">
        <v>0</v>
      </c>
      <c r="R108" s="77">
        <v>254.62915647</v>
      </c>
      <c r="S108" s="78">
        <v>1.8E-3</v>
      </c>
      <c r="T108" s="78">
        <v>1.1000000000000001E-3</v>
      </c>
      <c r="U108" s="78">
        <v>2.0000000000000001E-4</v>
      </c>
    </row>
    <row r="109" spans="2:21">
      <c r="B109" t="s">
        <v>639</v>
      </c>
      <c r="C109" t="s">
        <v>640</v>
      </c>
      <c r="D109" t="s">
        <v>100</v>
      </c>
      <c r="E109" t="s">
        <v>123</v>
      </c>
      <c r="F109" t="s">
        <v>616</v>
      </c>
      <c r="G109" t="s">
        <v>527</v>
      </c>
      <c r="H109" t="s">
        <v>402</v>
      </c>
      <c r="I109" t="s">
        <v>150</v>
      </c>
      <c r="J109" t="s">
        <v>321</v>
      </c>
      <c r="K109" s="77">
        <v>0.56999999999999995</v>
      </c>
      <c r="L109" t="s">
        <v>102</v>
      </c>
      <c r="M109" s="78">
        <v>6.4000000000000001E-2</v>
      </c>
      <c r="N109" s="78">
        <v>3.7999999999999999E-2</v>
      </c>
      <c r="O109" s="77">
        <v>76970.83</v>
      </c>
      <c r="P109" s="77">
        <v>104.19</v>
      </c>
      <c r="Q109" s="77">
        <v>0</v>
      </c>
      <c r="R109" s="77">
        <v>80.195907777000002</v>
      </c>
      <c r="S109" s="78">
        <v>2.9999999999999997E-4</v>
      </c>
      <c r="T109" s="78">
        <v>2.9999999999999997E-4</v>
      </c>
      <c r="U109" s="78">
        <v>1E-4</v>
      </c>
    </row>
    <row r="110" spans="2:21">
      <c r="B110" t="s">
        <v>641</v>
      </c>
      <c r="C110" t="s">
        <v>642</v>
      </c>
      <c r="D110" t="s">
        <v>100</v>
      </c>
      <c r="E110" t="s">
        <v>123</v>
      </c>
      <c r="F110" t="s">
        <v>616</v>
      </c>
      <c r="G110" t="s">
        <v>527</v>
      </c>
      <c r="H110" t="s">
        <v>402</v>
      </c>
      <c r="I110" t="s">
        <v>150</v>
      </c>
      <c r="J110" t="s">
        <v>321</v>
      </c>
      <c r="K110" s="77">
        <v>2.21</v>
      </c>
      <c r="L110" t="s">
        <v>102</v>
      </c>
      <c r="M110" s="78">
        <v>5.0999999999999997E-2</v>
      </c>
      <c r="N110" s="78">
        <v>4.7E-2</v>
      </c>
      <c r="O110" s="77">
        <v>46621.62</v>
      </c>
      <c r="P110" s="77">
        <v>103.13</v>
      </c>
      <c r="Q110" s="77">
        <v>0</v>
      </c>
      <c r="R110" s="77">
        <v>48.080876705999998</v>
      </c>
      <c r="S110" s="78">
        <v>2.0000000000000001E-4</v>
      </c>
      <c r="T110" s="78">
        <v>2.0000000000000001E-4</v>
      </c>
      <c r="U110" s="78">
        <v>0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645</v>
      </c>
      <c r="G111" t="s">
        <v>127</v>
      </c>
      <c r="H111" t="s">
        <v>397</v>
      </c>
      <c r="I111" t="s">
        <v>208</v>
      </c>
      <c r="J111" t="s">
        <v>646</v>
      </c>
      <c r="K111" s="77">
        <v>1.78</v>
      </c>
      <c r="L111" t="s">
        <v>102</v>
      </c>
      <c r="M111" s="78">
        <v>2.7E-2</v>
      </c>
      <c r="N111" s="78">
        <v>4.5699999999999998E-2</v>
      </c>
      <c r="O111" s="77">
        <v>1718461.33</v>
      </c>
      <c r="P111" s="77">
        <v>96.96</v>
      </c>
      <c r="Q111" s="77">
        <v>0</v>
      </c>
      <c r="R111" s="77">
        <v>1666.220105568</v>
      </c>
      <c r="S111" s="78">
        <v>7.3000000000000001E-3</v>
      </c>
      <c r="T111" s="78">
        <v>7.0000000000000001E-3</v>
      </c>
      <c r="U111" s="78">
        <v>1.6000000000000001E-3</v>
      </c>
    </row>
    <row r="112" spans="2:21">
      <c r="B112" t="s">
        <v>647</v>
      </c>
      <c r="C112" t="s">
        <v>648</v>
      </c>
      <c r="D112" t="s">
        <v>100</v>
      </c>
      <c r="E112" t="s">
        <v>123</v>
      </c>
      <c r="F112" t="s">
        <v>463</v>
      </c>
      <c r="G112" t="s">
        <v>380</v>
      </c>
      <c r="H112" t="s">
        <v>460</v>
      </c>
      <c r="I112" t="s">
        <v>208</v>
      </c>
      <c r="J112" t="s">
        <v>356</v>
      </c>
      <c r="K112" s="77">
        <v>7.57</v>
      </c>
      <c r="L112" t="s">
        <v>102</v>
      </c>
      <c r="M112" s="78">
        <v>4.9399999999999999E-2</v>
      </c>
      <c r="N112" s="78">
        <v>5.7599999999999998E-2</v>
      </c>
      <c r="O112" s="77">
        <v>1070000</v>
      </c>
      <c r="P112" s="77">
        <v>95.61</v>
      </c>
      <c r="Q112" s="77">
        <v>0</v>
      </c>
      <c r="R112" s="77">
        <v>1023.027</v>
      </c>
      <c r="S112" s="78">
        <v>3.7000000000000002E-3</v>
      </c>
      <c r="T112" s="78">
        <v>4.3E-3</v>
      </c>
      <c r="U112" s="78">
        <v>1E-3</v>
      </c>
    </row>
    <row r="113" spans="2:21">
      <c r="B113" t="s">
        <v>649</v>
      </c>
      <c r="C113" t="s">
        <v>650</v>
      </c>
      <c r="D113" t="s">
        <v>100</v>
      </c>
      <c r="E113" t="s">
        <v>123</v>
      </c>
      <c r="F113" t="s">
        <v>651</v>
      </c>
      <c r="G113" t="s">
        <v>112</v>
      </c>
      <c r="H113" t="s">
        <v>460</v>
      </c>
      <c r="I113" t="s">
        <v>208</v>
      </c>
      <c r="J113" t="s">
        <v>652</v>
      </c>
      <c r="K113" s="77">
        <v>3.75</v>
      </c>
      <c r="L113" t="s">
        <v>102</v>
      </c>
      <c r="M113" s="78">
        <v>2.0400000000000001E-2</v>
      </c>
      <c r="N113" s="78">
        <v>4.6300000000000001E-2</v>
      </c>
      <c r="O113" s="77">
        <v>80750</v>
      </c>
      <c r="P113" s="77">
        <v>91.51</v>
      </c>
      <c r="Q113" s="77">
        <v>0</v>
      </c>
      <c r="R113" s="77">
        <v>73.894324999999995</v>
      </c>
      <c r="S113" s="78">
        <v>2.9999999999999997E-4</v>
      </c>
      <c r="T113" s="78">
        <v>2.9999999999999997E-4</v>
      </c>
      <c r="U113" s="78">
        <v>1E-4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655</v>
      </c>
      <c r="G114" t="s">
        <v>479</v>
      </c>
      <c r="H114" t="s">
        <v>480</v>
      </c>
      <c r="I114" t="s">
        <v>150</v>
      </c>
      <c r="J114" t="s">
        <v>356</v>
      </c>
      <c r="K114" s="77">
        <v>6.17</v>
      </c>
      <c r="L114" t="s">
        <v>102</v>
      </c>
      <c r="M114" s="78">
        <v>3.95E-2</v>
      </c>
      <c r="N114" s="78">
        <v>4.8800000000000003E-2</v>
      </c>
      <c r="O114" s="77">
        <v>20000</v>
      </c>
      <c r="P114" s="77">
        <v>94.87</v>
      </c>
      <c r="Q114" s="77">
        <v>0.39500000000000002</v>
      </c>
      <c r="R114" s="77">
        <v>19.369</v>
      </c>
      <c r="S114" s="78">
        <v>1E-4</v>
      </c>
      <c r="T114" s="78">
        <v>1E-4</v>
      </c>
      <c r="U114" s="78">
        <v>0</v>
      </c>
    </row>
    <row r="115" spans="2:21">
      <c r="B115" t="s">
        <v>656</v>
      </c>
      <c r="C115" t="s">
        <v>657</v>
      </c>
      <c r="D115" t="s">
        <v>100</v>
      </c>
      <c r="E115" t="s">
        <v>123</v>
      </c>
      <c r="F115" t="s">
        <v>488</v>
      </c>
      <c r="G115" t="s">
        <v>479</v>
      </c>
      <c r="H115" t="s">
        <v>460</v>
      </c>
      <c r="I115" t="s">
        <v>208</v>
      </c>
      <c r="J115" t="s">
        <v>373</v>
      </c>
      <c r="K115" s="77">
        <v>8.1300000000000008</v>
      </c>
      <c r="L115" t="s">
        <v>102</v>
      </c>
      <c r="M115" s="78">
        <v>2.5000000000000001E-2</v>
      </c>
      <c r="N115" s="78">
        <v>5.0999999999999997E-2</v>
      </c>
      <c r="O115" s="77">
        <v>1575082</v>
      </c>
      <c r="P115" s="77">
        <v>82.07</v>
      </c>
      <c r="Q115" s="77">
        <v>0</v>
      </c>
      <c r="R115" s="77">
        <v>1292.6697974000001</v>
      </c>
      <c r="S115" s="78">
        <v>1.1999999999999999E-3</v>
      </c>
      <c r="T115" s="78">
        <v>5.4000000000000003E-3</v>
      </c>
      <c r="U115" s="78">
        <v>1.1999999999999999E-3</v>
      </c>
    </row>
    <row r="116" spans="2:21">
      <c r="B116" t="s">
        <v>658</v>
      </c>
      <c r="C116" t="s">
        <v>659</v>
      </c>
      <c r="D116" t="s">
        <v>100</v>
      </c>
      <c r="E116" t="s">
        <v>123</v>
      </c>
      <c r="F116" t="s">
        <v>660</v>
      </c>
      <c r="G116" t="s">
        <v>527</v>
      </c>
      <c r="H116" t="s">
        <v>460</v>
      </c>
      <c r="I116" t="s">
        <v>208</v>
      </c>
      <c r="J116" t="s">
        <v>661</v>
      </c>
      <c r="K116" s="77">
        <v>4.2</v>
      </c>
      <c r="L116" t="s">
        <v>102</v>
      </c>
      <c r="M116" s="78">
        <v>4.4999999999999998E-2</v>
      </c>
      <c r="N116" s="78">
        <v>6.9500000000000006E-2</v>
      </c>
      <c r="O116" s="77">
        <v>1010789.6</v>
      </c>
      <c r="P116" s="77">
        <v>91.59</v>
      </c>
      <c r="Q116" s="77">
        <v>0</v>
      </c>
      <c r="R116" s="77">
        <v>925.78219463999994</v>
      </c>
      <c r="S116" s="78">
        <v>1.6000000000000001E-3</v>
      </c>
      <c r="T116" s="78">
        <v>3.8999999999999998E-3</v>
      </c>
      <c r="U116" s="78">
        <v>8.9999999999999998E-4</v>
      </c>
    </row>
    <row r="117" spans="2:21">
      <c r="B117" t="s">
        <v>662</v>
      </c>
      <c r="C117" t="s">
        <v>663</v>
      </c>
      <c r="D117" t="s">
        <v>100</v>
      </c>
      <c r="E117" t="s">
        <v>123</v>
      </c>
      <c r="F117" t="s">
        <v>664</v>
      </c>
      <c r="G117" t="s">
        <v>127</v>
      </c>
      <c r="H117" t="s">
        <v>460</v>
      </c>
      <c r="I117" t="s">
        <v>208</v>
      </c>
      <c r="J117" t="s">
        <v>278</v>
      </c>
      <c r="K117" s="77">
        <v>3.08</v>
      </c>
      <c r="L117" t="s">
        <v>102</v>
      </c>
      <c r="M117" s="78">
        <v>2.29E-2</v>
      </c>
      <c r="N117" s="78">
        <v>9.1999999999999998E-3</v>
      </c>
      <c r="O117" s="77">
        <v>1528115.38</v>
      </c>
      <c r="P117" s="77">
        <v>94.697000000000003</v>
      </c>
      <c r="Q117" s="77">
        <v>0</v>
      </c>
      <c r="R117" s="77">
        <v>1447.0794213986001</v>
      </c>
      <c r="S117" s="78">
        <v>2.7000000000000001E-3</v>
      </c>
      <c r="T117" s="78">
        <v>6.1000000000000004E-3</v>
      </c>
      <c r="U117" s="78">
        <v>1.4E-3</v>
      </c>
    </row>
    <row r="118" spans="2:21">
      <c r="B118" t="s">
        <v>665</v>
      </c>
      <c r="C118" t="s">
        <v>666</v>
      </c>
      <c r="D118" t="s">
        <v>100</v>
      </c>
      <c r="E118" t="s">
        <v>123</v>
      </c>
      <c r="F118" t="s">
        <v>667</v>
      </c>
      <c r="G118" t="s">
        <v>479</v>
      </c>
      <c r="H118" t="s">
        <v>460</v>
      </c>
      <c r="I118" t="s">
        <v>208</v>
      </c>
      <c r="J118" t="s">
        <v>668</v>
      </c>
      <c r="K118" s="77">
        <v>1.06</v>
      </c>
      <c r="L118" t="s">
        <v>102</v>
      </c>
      <c r="M118" s="78">
        <v>3.85E-2</v>
      </c>
      <c r="N118" s="78">
        <v>4.3400000000000001E-2</v>
      </c>
      <c r="O118" s="77">
        <v>94809</v>
      </c>
      <c r="P118" s="77">
        <v>101.14</v>
      </c>
      <c r="Q118" s="77">
        <v>0</v>
      </c>
      <c r="R118" s="77">
        <v>95.889822600000002</v>
      </c>
      <c r="S118" s="78">
        <v>2.0000000000000001E-4</v>
      </c>
      <c r="T118" s="78">
        <v>4.0000000000000002E-4</v>
      </c>
      <c r="U118" s="78">
        <v>1E-4</v>
      </c>
    </row>
    <row r="119" spans="2:21">
      <c r="B119" t="s">
        <v>669</v>
      </c>
      <c r="C119" t="s">
        <v>670</v>
      </c>
      <c r="D119" t="s">
        <v>100</v>
      </c>
      <c r="E119" t="s">
        <v>123</v>
      </c>
      <c r="F119" t="s">
        <v>667</v>
      </c>
      <c r="G119" t="s">
        <v>479</v>
      </c>
      <c r="H119" t="s">
        <v>460</v>
      </c>
      <c r="I119" t="s">
        <v>208</v>
      </c>
      <c r="J119" t="s">
        <v>671</v>
      </c>
      <c r="K119" s="77">
        <v>0.09</v>
      </c>
      <c r="L119" t="s">
        <v>102</v>
      </c>
      <c r="M119" s="78">
        <v>3.0499999999999999E-2</v>
      </c>
      <c r="N119" s="78">
        <v>4.7300000000000002E-2</v>
      </c>
      <c r="O119" s="77">
        <v>3130678</v>
      </c>
      <c r="P119" s="77">
        <v>101.14</v>
      </c>
      <c r="Q119" s="77">
        <v>0</v>
      </c>
      <c r="R119" s="77">
        <v>3166.3677292000002</v>
      </c>
      <c r="S119" s="78">
        <v>7.6E-3</v>
      </c>
      <c r="T119" s="78">
        <v>1.3299999999999999E-2</v>
      </c>
      <c r="U119" s="78">
        <v>3.0999999999999999E-3</v>
      </c>
    </row>
    <row r="120" spans="2:21">
      <c r="B120" t="s">
        <v>672</v>
      </c>
      <c r="C120" t="s">
        <v>673</v>
      </c>
      <c r="D120" t="s">
        <v>100</v>
      </c>
      <c r="E120" t="s">
        <v>123</v>
      </c>
      <c r="F120" t="s">
        <v>667</v>
      </c>
      <c r="G120" t="s">
        <v>479</v>
      </c>
      <c r="H120" t="s">
        <v>460</v>
      </c>
      <c r="I120" t="s">
        <v>208</v>
      </c>
      <c r="J120" t="s">
        <v>481</v>
      </c>
      <c r="K120" s="77">
        <v>5.07</v>
      </c>
      <c r="L120" t="s">
        <v>102</v>
      </c>
      <c r="M120" s="78">
        <v>7.0000000000000007E-2</v>
      </c>
      <c r="N120" s="78">
        <v>4.9599999999999998E-2</v>
      </c>
      <c r="O120" s="77">
        <v>836000</v>
      </c>
      <c r="P120" s="77">
        <v>101.5</v>
      </c>
      <c r="Q120" s="77">
        <v>0</v>
      </c>
      <c r="R120" s="77">
        <v>848.54</v>
      </c>
      <c r="S120" s="78">
        <v>4.1999999999999997E-3</v>
      </c>
      <c r="T120" s="78">
        <v>3.5999999999999999E-3</v>
      </c>
      <c r="U120" s="78">
        <v>8.0000000000000004E-4</v>
      </c>
    </row>
    <row r="121" spans="2:21">
      <c r="B121" t="s">
        <v>674</v>
      </c>
      <c r="C121" t="s">
        <v>675</v>
      </c>
      <c r="D121" t="s">
        <v>100</v>
      </c>
      <c r="E121" t="s">
        <v>123</v>
      </c>
      <c r="F121" t="s">
        <v>676</v>
      </c>
      <c r="G121" t="s">
        <v>527</v>
      </c>
      <c r="H121" t="s">
        <v>460</v>
      </c>
      <c r="I121" t="s">
        <v>208</v>
      </c>
      <c r="J121" t="s">
        <v>677</v>
      </c>
      <c r="K121" s="77">
        <v>1.95</v>
      </c>
      <c r="L121" t="s">
        <v>102</v>
      </c>
      <c r="M121" s="78">
        <v>3.9300000000000002E-2</v>
      </c>
      <c r="N121" s="78">
        <v>8.3900000000000002E-2</v>
      </c>
      <c r="O121" s="77">
        <v>3881000</v>
      </c>
      <c r="P121" s="77">
        <v>93.65</v>
      </c>
      <c r="Q121" s="77">
        <v>0</v>
      </c>
      <c r="R121" s="77">
        <v>3634.5565000000001</v>
      </c>
      <c r="S121" s="78">
        <v>3.3E-3</v>
      </c>
      <c r="T121" s="78">
        <v>1.5299999999999999E-2</v>
      </c>
      <c r="U121" s="78">
        <v>3.5000000000000001E-3</v>
      </c>
    </row>
    <row r="122" spans="2:21">
      <c r="B122" t="s">
        <v>678</v>
      </c>
      <c r="C122" t="s">
        <v>679</v>
      </c>
      <c r="D122" t="s">
        <v>100</v>
      </c>
      <c r="E122" t="s">
        <v>123</v>
      </c>
      <c r="F122" t="s">
        <v>680</v>
      </c>
      <c r="G122" t="s">
        <v>510</v>
      </c>
      <c r="H122" t="s">
        <v>499</v>
      </c>
      <c r="I122" t="s">
        <v>208</v>
      </c>
      <c r="J122" t="s">
        <v>338</v>
      </c>
      <c r="K122" s="77">
        <v>0.9</v>
      </c>
      <c r="L122" t="s">
        <v>102</v>
      </c>
      <c r="M122" s="78">
        <v>0.06</v>
      </c>
      <c r="N122" s="78">
        <v>7.3400000000000007E-2</v>
      </c>
      <c r="O122" s="77">
        <v>26250</v>
      </c>
      <c r="P122" s="77">
        <v>99.47</v>
      </c>
      <c r="Q122" s="77">
        <v>0</v>
      </c>
      <c r="R122" s="77">
        <v>26.110875</v>
      </c>
      <c r="S122" s="78">
        <v>1E-4</v>
      </c>
      <c r="T122" s="78">
        <v>1E-4</v>
      </c>
      <c r="U122" s="78">
        <v>0</v>
      </c>
    </row>
    <row r="123" spans="2:21">
      <c r="B123" t="s">
        <v>681</v>
      </c>
      <c r="C123" t="s">
        <v>682</v>
      </c>
      <c r="D123" t="s">
        <v>100</v>
      </c>
      <c r="E123" t="s">
        <v>123</v>
      </c>
      <c r="F123" t="s">
        <v>680</v>
      </c>
      <c r="G123" t="s">
        <v>510</v>
      </c>
      <c r="H123" t="s">
        <v>499</v>
      </c>
      <c r="I123" t="s">
        <v>208</v>
      </c>
      <c r="J123" t="s">
        <v>683</v>
      </c>
      <c r="K123" s="77">
        <v>2.02</v>
      </c>
      <c r="L123" t="s">
        <v>102</v>
      </c>
      <c r="M123" s="78">
        <v>4.7500000000000001E-2</v>
      </c>
      <c r="N123" s="78">
        <v>6.4100000000000004E-2</v>
      </c>
      <c r="O123" s="77">
        <v>1921413.99</v>
      </c>
      <c r="P123" s="77">
        <v>98.25</v>
      </c>
      <c r="Q123" s="77">
        <v>0</v>
      </c>
      <c r="R123" s="77">
        <v>1887.7892451749999</v>
      </c>
      <c r="S123" s="78">
        <v>3.5000000000000001E-3</v>
      </c>
      <c r="T123" s="78">
        <v>8.0000000000000002E-3</v>
      </c>
      <c r="U123" s="78">
        <v>1.8E-3</v>
      </c>
    </row>
    <row r="124" spans="2:21">
      <c r="B124" t="s">
        <v>684</v>
      </c>
      <c r="C124" t="s">
        <v>685</v>
      </c>
      <c r="D124" t="s">
        <v>100</v>
      </c>
      <c r="E124" t="s">
        <v>123</v>
      </c>
      <c r="F124" t="s">
        <v>686</v>
      </c>
      <c r="G124" t="s">
        <v>451</v>
      </c>
      <c r="H124" t="s">
        <v>495</v>
      </c>
      <c r="I124" t="s">
        <v>150</v>
      </c>
      <c r="J124" t="s">
        <v>439</v>
      </c>
      <c r="K124" s="77">
        <v>4.41</v>
      </c>
      <c r="L124" t="s">
        <v>102</v>
      </c>
      <c r="M124" s="78">
        <v>3.9399999999999998E-2</v>
      </c>
      <c r="N124" s="78">
        <v>4.8500000000000001E-2</v>
      </c>
      <c r="O124" s="77">
        <v>11260.35</v>
      </c>
      <c r="P124" s="77">
        <v>96.36</v>
      </c>
      <c r="Q124" s="77">
        <v>0.82550999999999997</v>
      </c>
      <c r="R124" s="77">
        <v>11.675983260000001</v>
      </c>
      <c r="S124" s="78">
        <v>1E-4</v>
      </c>
      <c r="T124" s="78">
        <v>0</v>
      </c>
      <c r="U124" s="78">
        <v>0</v>
      </c>
    </row>
    <row r="125" spans="2:21">
      <c r="B125" t="s">
        <v>687</v>
      </c>
      <c r="C125" t="s">
        <v>688</v>
      </c>
      <c r="D125" t="s">
        <v>100</v>
      </c>
      <c r="E125" t="s">
        <v>123</v>
      </c>
      <c r="F125" t="s">
        <v>689</v>
      </c>
      <c r="G125" t="s">
        <v>479</v>
      </c>
      <c r="H125" t="s">
        <v>495</v>
      </c>
      <c r="I125" t="s">
        <v>150</v>
      </c>
      <c r="J125" t="s">
        <v>226</v>
      </c>
      <c r="K125" s="77">
        <v>0.25</v>
      </c>
      <c r="L125" t="s">
        <v>102</v>
      </c>
      <c r="M125" s="78">
        <v>3.5799999999999998E-2</v>
      </c>
      <c r="N125" s="78">
        <v>4.7300000000000002E-2</v>
      </c>
      <c r="O125" s="77">
        <v>100000</v>
      </c>
      <c r="P125" s="77">
        <v>102.42</v>
      </c>
      <c r="Q125" s="77">
        <v>0</v>
      </c>
      <c r="R125" s="77">
        <v>102.42</v>
      </c>
      <c r="S125" s="78">
        <v>1E-4</v>
      </c>
      <c r="T125" s="78">
        <v>4.0000000000000002E-4</v>
      </c>
      <c r="U125" s="78">
        <v>1E-4</v>
      </c>
    </row>
    <row r="126" spans="2:21">
      <c r="B126" t="s">
        <v>690</v>
      </c>
      <c r="C126" t="s">
        <v>691</v>
      </c>
      <c r="D126" t="s">
        <v>100</v>
      </c>
      <c r="E126" t="s">
        <v>123</v>
      </c>
      <c r="F126" t="s">
        <v>692</v>
      </c>
      <c r="G126" t="s">
        <v>527</v>
      </c>
      <c r="H126" t="s">
        <v>499</v>
      </c>
      <c r="I126" t="s">
        <v>208</v>
      </c>
      <c r="J126" t="s">
        <v>338</v>
      </c>
      <c r="K126" s="77">
        <v>1.82</v>
      </c>
      <c r="L126" t="s">
        <v>102</v>
      </c>
      <c r="M126" s="78">
        <v>3.9E-2</v>
      </c>
      <c r="N126" s="78">
        <v>6.8099999999999994E-2</v>
      </c>
      <c r="O126" s="77">
        <v>14693.88</v>
      </c>
      <c r="P126" s="77">
        <v>95.46</v>
      </c>
      <c r="Q126" s="77">
        <v>0</v>
      </c>
      <c r="R126" s="77">
        <v>14.026777848</v>
      </c>
      <c r="S126" s="78">
        <v>0</v>
      </c>
      <c r="T126" s="78">
        <v>1E-4</v>
      </c>
      <c r="U126" s="78">
        <v>0</v>
      </c>
    </row>
    <row r="127" spans="2:21">
      <c r="B127" t="s">
        <v>693</v>
      </c>
      <c r="C127" t="s">
        <v>694</v>
      </c>
      <c r="D127" t="s">
        <v>100</v>
      </c>
      <c r="E127" t="s">
        <v>123</v>
      </c>
      <c r="F127" t="s">
        <v>695</v>
      </c>
      <c r="G127" t="s">
        <v>527</v>
      </c>
      <c r="H127" t="s">
        <v>495</v>
      </c>
      <c r="I127" t="s">
        <v>150</v>
      </c>
      <c r="J127" t="s">
        <v>529</v>
      </c>
      <c r="K127" s="77">
        <v>2.5099999999999998</v>
      </c>
      <c r="L127" t="s">
        <v>102</v>
      </c>
      <c r="M127" s="78">
        <v>2.8500000000000001E-2</v>
      </c>
      <c r="N127" s="78">
        <v>5.1900000000000002E-2</v>
      </c>
      <c r="O127" s="77">
        <v>24000</v>
      </c>
      <c r="P127" s="77">
        <v>94.55</v>
      </c>
      <c r="Q127" s="77">
        <v>2.3704999999999998</v>
      </c>
      <c r="R127" s="77">
        <v>25.0625</v>
      </c>
      <c r="S127" s="78">
        <v>2.0000000000000001E-4</v>
      </c>
      <c r="T127" s="78">
        <v>1E-4</v>
      </c>
      <c r="U127" s="78">
        <v>0</v>
      </c>
    </row>
    <row r="128" spans="2:21">
      <c r="B128" t="s">
        <v>696</v>
      </c>
      <c r="C128" t="s">
        <v>697</v>
      </c>
      <c r="D128" t="s">
        <v>100</v>
      </c>
      <c r="E128" t="s">
        <v>123</v>
      </c>
      <c r="F128" t="s">
        <v>698</v>
      </c>
      <c r="G128" t="s">
        <v>699</v>
      </c>
      <c r="H128" t="s">
        <v>499</v>
      </c>
      <c r="I128" t="s">
        <v>208</v>
      </c>
      <c r="J128" t="s">
        <v>700</v>
      </c>
      <c r="K128" s="77">
        <v>3.64</v>
      </c>
      <c r="L128" t="s">
        <v>102</v>
      </c>
      <c r="M128" s="78">
        <v>2.6200000000000001E-2</v>
      </c>
      <c r="N128" s="78">
        <v>4.8000000000000001E-2</v>
      </c>
      <c r="O128" s="77">
        <v>22237.02</v>
      </c>
      <c r="P128" s="77">
        <v>93.8</v>
      </c>
      <c r="Q128" s="77">
        <v>0</v>
      </c>
      <c r="R128" s="77">
        <v>20.858324759999999</v>
      </c>
      <c r="S128" s="78">
        <v>0</v>
      </c>
      <c r="T128" s="78">
        <v>1E-4</v>
      </c>
      <c r="U128" s="78">
        <v>0</v>
      </c>
    </row>
    <row r="129" spans="2:21">
      <c r="B129" t="s">
        <v>701</v>
      </c>
      <c r="C129" t="s">
        <v>702</v>
      </c>
      <c r="D129" t="s">
        <v>100</v>
      </c>
      <c r="E129" t="s">
        <v>123</v>
      </c>
      <c r="F129" t="s">
        <v>703</v>
      </c>
      <c r="G129" t="s">
        <v>539</v>
      </c>
      <c r="H129" t="s">
        <v>528</v>
      </c>
      <c r="I129" t="s">
        <v>150</v>
      </c>
      <c r="J129" t="s">
        <v>439</v>
      </c>
      <c r="K129" s="77">
        <v>0.5</v>
      </c>
      <c r="L129" t="s">
        <v>102</v>
      </c>
      <c r="M129" s="78">
        <v>4.65E-2</v>
      </c>
      <c r="N129" s="78">
        <v>4.1200000000000001E-2</v>
      </c>
      <c r="O129" s="77">
        <v>641722.5</v>
      </c>
      <c r="P129" s="77">
        <v>100.31</v>
      </c>
      <c r="Q129" s="77">
        <v>14.92005</v>
      </c>
      <c r="R129" s="77">
        <v>658.63188975000003</v>
      </c>
      <c r="S129" s="78">
        <v>2.2100000000000002E-2</v>
      </c>
      <c r="T129" s="78">
        <v>2.8E-3</v>
      </c>
      <c r="U129" s="78">
        <v>5.9999999999999995E-4</v>
      </c>
    </row>
    <row r="130" spans="2:21">
      <c r="B130" t="s">
        <v>704</v>
      </c>
      <c r="C130" t="s">
        <v>705</v>
      </c>
      <c r="D130" t="s">
        <v>100</v>
      </c>
      <c r="E130" t="s">
        <v>123</v>
      </c>
      <c r="F130" t="s">
        <v>706</v>
      </c>
      <c r="G130" t="s">
        <v>570</v>
      </c>
      <c r="H130" t="s">
        <v>528</v>
      </c>
      <c r="I130" t="s">
        <v>150</v>
      </c>
      <c r="J130" t="s">
        <v>707</v>
      </c>
      <c r="K130" s="77">
        <v>2.85</v>
      </c>
      <c r="L130" t="s">
        <v>102</v>
      </c>
      <c r="M130" s="78">
        <v>3.4500000000000003E-2</v>
      </c>
      <c r="N130" s="78">
        <v>4.9700000000000001E-2</v>
      </c>
      <c r="O130" s="77">
        <v>3080478.26</v>
      </c>
      <c r="P130" s="77">
        <v>97.11</v>
      </c>
      <c r="Q130" s="77">
        <v>0</v>
      </c>
      <c r="R130" s="77">
        <v>2991.452438286</v>
      </c>
      <c r="S130" s="78">
        <v>7.0000000000000001E-3</v>
      </c>
      <c r="T130" s="78">
        <v>1.26E-2</v>
      </c>
      <c r="U130" s="78">
        <v>2.8999999999999998E-3</v>
      </c>
    </row>
    <row r="131" spans="2:21">
      <c r="B131" t="s">
        <v>708</v>
      </c>
      <c r="C131" t="s">
        <v>709</v>
      </c>
      <c r="D131" t="s">
        <v>100</v>
      </c>
      <c r="E131" t="s">
        <v>123</v>
      </c>
      <c r="F131" t="s">
        <v>706</v>
      </c>
      <c r="G131" t="s">
        <v>570</v>
      </c>
      <c r="H131" t="s">
        <v>528</v>
      </c>
      <c r="I131" t="s">
        <v>150</v>
      </c>
      <c r="J131" t="s">
        <v>710</v>
      </c>
      <c r="K131" s="77">
        <v>5.54</v>
      </c>
      <c r="L131" t="s">
        <v>102</v>
      </c>
      <c r="M131" s="78">
        <v>7.4999999999999997E-3</v>
      </c>
      <c r="N131" s="78">
        <v>4.1300000000000003E-2</v>
      </c>
      <c r="O131" s="77">
        <v>814715</v>
      </c>
      <c r="P131" s="77">
        <v>83.5</v>
      </c>
      <c r="Q131" s="77">
        <v>0</v>
      </c>
      <c r="R131" s="77">
        <v>680.28702499999997</v>
      </c>
      <c r="S131" s="78">
        <v>1.5E-3</v>
      </c>
      <c r="T131" s="78">
        <v>2.8999999999999998E-3</v>
      </c>
      <c r="U131" s="78">
        <v>6.9999999999999999E-4</v>
      </c>
    </row>
    <row r="132" spans="2:21">
      <c r="B132" t="s">
        <v>711</v>
      </c>
      <c r="C132" t="s">
        <v>712</v>
      </c>
      <c r="D132" t="s">
        <v>100</v>
      </c>
      <c r="E132" t="s">
        <v>123</v>
      </c>
      <c r="F132" t="s">
        <v>706</v>
      </c>
      <c r="G132" t="s">
        <v>570</v>
      </c>
      <c r="H132" t="s">
        <v>528</v>
      </c>
      <c r="I132" t="s">
        <v>150</v>
      </c>
      <c r="J132" t="s">
        <v>235</v>
      </c>
      <c r="K132" s="77">
        <v>5.36</v>
      </c>
      <c r="L132" t="s">
        <v>102</v>
      </c>
      <c r="M132" s="78">
        <v>1.4999999999999999E-2</v>
      </c>
      <c r="N132" s="78">
        <v>5.6099999999999997E-2</v>
      </c>
      <c r="O132" s="77">
        <v>150000</v>
      </c>
      <c r="P132" s="77">
        <v>81.180000000000007</v>
      </c>
      <c r="Q132" s="77">
        <v>0</v>
      </c>
      <c r="R132" s="77">
        <v>121.77</v>
      </c>
      <c r="S132" s="78">
        <v>4.0000000000000002E-4</v>
      </c>
      <c r="T132" s="78">
        <v>5.0000000000000001E-4</v>
      </c>
      <c r="U132" s="78">
        <v>1E-4</v>
      </c>
    </row>
    <row r="133" spans="2:21">
      <c r="B133" t="s">
        <v>713</v>
      </c>
      <c r="C133" t="s">
        <v>714</v>
      </c>
      <c r="D133" t="s">
        <v>100</v>
      </c>
      <c r="E133" t="s">
        <v>123</v>
      </c>
      <c r="F133" t="s">
        <v>715</v>
      </c>
      <c r="G133" t="s">
        <v>570</v>
      </c>
      <c r="H133" t="s">
        <v>519</v>
      </c>
      <c r="I133" t="s">
        <v>208</v>
      </c>
      <c r="J133" t="s">
        <v>716</v>
      </c>
      <c r="K133" s="77">
        <v>4.5599999999999996</v>
      </c>
      <c r="L133" t="s">
        <v>102</v>
      </c>
      <c r="M133" s="78">
        <v>2.5000000000000001E-3</v>
      </c>
      <c r="N133" s="78">
        <v>5.9299999999999999E-2</v>
      </c>
      <c r="O133" s="77">
        <v>564000</v>
      </c>
      <c r="P133" s="77">
        <v>77.900000000000006</v>
      </c>
      <c r="Q133" s="77">
        <v>0</v>
      </c>
      <c r="R133" s="77">
        <v>439.35599999999999</v>
      </c>
      <c r="S133" s="78">
        <v>1E-3</v>
      </c>
      <c r="T133" s="78">
        <v>1.9E-3</v>
      </c>
      <c r="U133" s="78">
        <v>4.0000000000000002E-4</v>
      </c>
    </row>
    <row r="134" spans="2:21">
      <c r="B134" t="s">
        <v>717</v>
      </c>
      <c r="C134" t="s">
        <v>718</v>
      </c>
      <c r="D134" t="s">
        <v>100</v>
      </c>
      <c r="E134" t="s">
        <v>123</v>
      </c>
      <c r="F134" t="s">
        <v>526</v>
      </c>
      <c r="G134" t="s">
        <v>527</v>
      </c>
      <c r="H134" t="s">
        <v>528</v>
      </c>
      <c r="I134" t="s">
        <v>150</v>
      </c>
      <c r="J134" t="s">
        <v>719</v>
      </c>
      <c r="K134" s="77">
        <v>3.85</v>
      </c>
      <c r="L134" t="s">
        <v>102</v>
      </c>
      <c r="M134" s="78">
        <v>3.2500000000000001E-2</v>
      </c>
      <c r="N134" s="78">
        <v>6.6699999999999995E-2</v>
      </c>
      <c r="O134" s="77">
        <v>30000</v>
      </c>
      <c r="P134" s="77">
        <v>88.87</v>
      </c>
      <c r="Q134" s="77">
        <v>0</v>
      </c>
      <c r="R134" s="77">
        <v>26.661000000000001</v>
      </c>
      <c r="S134" s="78">
        <v>1E-4</v>
      </c>
      <c r="T134" s="78">
        <v>1E-4</v>
      </c>
      <c r="U134" s="78">
        <v>0</v>
      </c>
    </row>
    <row r="135" spans="2:21">
      <c r="B135" t="s">
        <v>720</v>
      </c>
      <c r="C135" t="s">
        <v>721</v>
      </c>
      <c r="D135" t="s">
        <v>100</v>
      </c>
      <c r="E135" t="s">
        <v>123</v>
      </c>
      <c r="F135" t="s">
        <v>526</v>
      </c>
      <c r="G135" t="s">
        <v>527</v>
      </c>
      <c r="H135" t="s">
        <v>528</v>
      </c>
      <c r="I135" t="s">
        <v>150</v>
      </c>
      <c r="J135" t="s">
        <v>722</v>
      </c>
      <c r="K135" s="77">
        <v>3.95</v>
      </c>
      <c r="L135" t="s">
        <v>102</v>
      </c>
      <c r="M135" s="78">
        <v>2.3E-2</v>
      </c>
      <c r="N135" s="78">
        <v>5.3699999999999998E-2</v>
      </c>
      <c r="O135" s="77">
        <v>4909655</v>
      </c>
      <c r="P135" s="77">
        <v>89.56</v>
      </c>
      <c r="Q135" s="77">
        <v>0</v>
      </c>
      <c r="R135" s="77">
        <v>4397.0870180000002</v>
      </c>
      <c r="S135" s="78">
        <v>8.3999999999999995E-3</v>
      </c>
      <c r="T135" s="78">
        <v>1.8499999999999999E-2</v>
      </c>
      <c r="U135" s="78">
        <v>4.1999999999999997E-3</v>
      </c>
    </row>
    <row r="136" spans="2:21">
      <c r="B136" t="s">
        <v>723</v>
      </c>
      <c r="C136" t="s">
        <v>724</v>
      </c>
      <c r="D136" t="s">
        <v>100</v>
      </c>
      <c r="E136" t="s">
        <v>123</v>
      </c>
      <c r="F136" t="s">
        <v>526</v>
      </c>
      <c r="G136" t="s">
        <v>527</v>
      </c>
      <c r="H136" t="s">
        <v>528</v>
      </c>
      <c r="I136" t="s">
        <v>150</v>
      </c>
      <c r="J136" t="s">
        <v>272</v>
      </c>
      <c r="K136" s="77">
        <v>0.85</v>
      </c>
      <c r="L136" t="s">
        <v>102</v>
      </c>
      <c r="M136" s="78">
        <v>4.2000000000000003E-2</v>
      </c>
      <c r="N136" s="78">
        <v>5.4699999999999999E-2</v>
      </c>
      <c r="O136" s="77">
        <v>19956.349999999999</v>
      </c>
      <c r="P136" s="77">
        <v>99.55</v>
      </c>
      <c r="Q136" s="77">
        <v>0</v>
      </c>
      <c r="R136" s="77">
        <v>19.866546424999999</v>
      </c>
      <c r="S136" s="78">
        <v>0</v>
      </c>
      <c r="T136" s="78">
        <v>1E-4</v>
      </c>
      <c r="U136" s="78">
        <v>0</v>
      </c>
    </row>
    <row r="137" spans="2:21">
      <c r="B137" t="s">
        <v>725</v>
      </c>
      <c r="C137" t="s">
        <v>726</v>
      </c>
      <c r="D137" t="s">
        <v>100</v>
      </c>
      <c r="E137" t="s">
        <v>123</v>
      </c>
      <c r="F137" t="s">
        <v>727</v>
      </c>
      <c r="G137" t="s">
        <v>368</v>
      </c>
      <c r="H137" t="s">
        <v>519</v>
      </c>
      <c r="I137" t="s">
        <v>208</v>
      </c>
      <c r="J137" t="s">
        <v>384</v>
      </c>
      <c r="K137" s="77">
        <v>0.98</v>
      </c>
      <c r="L137" t="s">
        <v>102</v>
      </c>
      <c r="M137" s="78">
        <v>5.8999999999999997E-2</v>
      </c>
      <c r="N137" s="78">
        <v>4.7699999999999999E-2</v>
      </c>
      <c r="O137" s="77">
        <v>635222.55000000005</v>
      </c>
      <c r="P137" s="77">
        <v>101.16</v>
      </c>
      <c r="Q137" s="77">
        <v>18.739070000000002</v>
      </c>
      <c r="R137" s="77">
        <v>661.33020157999999</v>
      </c>
      <c r="S137" s="78">
        <v>1.1999999999999999E-3</v>
      </c>
      <c r="T137" s="78">
        <v>2.8E-3</v>
      </c>
      <c r="U137" s="78">
        <v>5.9999999999999995E-4</v>
      </c>
    </row>
    <row r="138" spans="2:21">
      <c r="B138" t="s">
        <v>728</v>
      </c>
      <c r="C138" t="s">
        <v>729</v>
      </c>
      <c r="D138" t="s">
        <v>100</v>
      </c>
      <c r="E138" t="s">
        <v>123</v>
      </c>
      <c r="F138" t="s">
        <v>727</v>
      </c>
      <c r="G138" t="s">
        <v>368</v>
      </c>
      <c r="H138" t="s">
        <v>519</v>
      </c>
      <c r="I138" t="s">
        <v>208</v>
      </c>
      <c r="J138" t="s">
        <v>730</v>
      </c>
      <c r="K138" s="77">
        <v>4.55</v>
      </c>
      <c r="L138" t="s">
        <v>102</v>
      </c>
      <c r="M138" s="78">
        <v>0.05</v>
      </c>
      <c r="N138" s="78">
        <v>6.0600000000000001E-2</v>
      </c>
      <c r="O138" s="77">
        <v>1710452.09</v>
      </c>
      <c r="P138" s="77">
        <v>97.04</v>
      </c>
      <c r="Q138" s="77">
        <v>0</v>
      </c>
      <c r="R138" s="77">
        <v>1659.8227081360001</v>
      </c>
      <c r="S138" s="78">
        <v>1.6999999999999999E-3</v>
      </c>
      <c r="T138" s="78">
        <v>7.0000000000000001E-3</v>
      </c>
      <c r="U138" s="78">
        <v>1.6000000000000001E-3</v>
      </c>
    </row>
    <row r="139" spans="2:21">
      <c r="B139" t="s">
        <v>731</v>
      </c>
      <c r="C139" t="s">
        <v>732</v>
      </c>
      <c r="D139" t="s">
        <v>100</v>
      </c>
      <c r="E139" t="s">
        <v>123</v>
      </c>
      <c r="F139" t="s">
        <v>733</v>
      </c>
      <c r="G139" t="s">
        <v>527</v>
      </c>
      <c r="H139" t="s">
        <v>519</v>
      </c>
      <c r="I139" t="s">
        <v>208</v>
      </c>
      <c r="J139" t="s">
        <v>278</v>
      </c>
      <c r="K139" s="77">
        <v>1.44</v>
      </c>
      <c r="L139" t="s">
        <v>102</v>
      </c>
      <c r="M139" s="78">
        <v>0.05</v>
      </c>
      <c r="N139" s="78">
        <v>6.6600000000000006E-2</v>
      </c>
      <c r="O139" s="77">
        <v>44485.919999999998</v>
      </c>
      <c r="P139" s="77">
        <v>97.88</v>
      </c>
      <c r="Q139" s="77">
        <v>1.81728</v>
      </c>
      <c r="R139" s="77">
        <v>45.360098495999999</v>
      </c>
      <c r="S139" s="78">
        <v>2.9999999999999997E-4</v>
      </c>
      <c r="T139" s="78">
        <v>2.0000000000000001E-4</v>
      </c>
      <c r="U139" s="78">
        <v>0</v>
      </c>
    </row>
    <row r="140" spans="2:21">
      <c r="B140" t="s">
        <v>734</v>
      </c>
      <c r="C140" t="s">
        <v>735</v>
      </c>
      <c r="D140" t="s">
        <v>100</v>
      </c>
      <c r="E140" t="s">
        <v>123</v>
      </c>
      <c r="F140" t="s">
        <v>736</v>
      </c>
      <c r="G140" t="s">
        <v>368</v>
      </c>
      <c r="H140" t="s">
        <v>528</v>
      </c>
      <c r="I140" t="s">
        <v>150</v>
      </c>
      <c r="J140" t="s">
        <v>737</v>
      </c>
      <c r="K140" s="77">
        <v>2.57</v>
      </c>
      <c r="L140" t="s">
        <v>102</v>
      </c>
      <c r="M140" s="78">
        <v>3.2899999999999999E-2</v>
      </c>
      <c r="N140" s="78">
        <v>4.8500000000000001E-2</v>
      </c>
      <c r="O140" s="77">
        <v>1135833.3400000001</v>
      </c>
      <c r="P140" s="77">
        <v>97.05</v>
      </c>
      <c r="Q140" s="77">
        <v>0</v>
      </c>
      <c r="R140" s="77">
        <v>1102.3262564700001</v>
      </c>
      <c r="S140" s="78">
        <v>1.9E-3</v>
      </c>
      <c r="T140" s="78">
        <v>4.5999999999999999E-3</v>
      </c>
      <c r="U140" s="78">
        <v>1.1000000000000001E-3</v>
      </c>
    </row>
    <row r="141" spans="2:21">
      <c r="B141" t="s">
        <v>738</v>
      </c>
      <c r="C141" t="s">
        <v>739</v>
      </c>
      <c r="D141" t="s">
        <v>100</v>
      </c>
      <c r="E141" t="s">
        <v>123</v>
      </c>
      <c r="F141" t="s">
        <v>740</v>
      </c>
      <c r="G141" t="s">
        <v>112</v>
      </c>
      <c r="H141" t="s">
        <v>519</v>
      </c>
      <c r="I141" t="s">
        <v>208</v>
      </c>
      <c r="J141" t="s">
        <v>741</v>
      </c>
      <c r="K141" s="77">
        <v>0.96</v>
      </c>
      <c r="L141" t="s">
        <v>102</v>
      </c>
      <c r="M141" s="78">
        <v>4.5499999999999999E-2</v>
      </c>
      <c r="N141" s="78">
        <v>4.53E-2</v>
      </c>
      <c r="O141" s="77">
        <v>1050000.03</v>
      </c>
      <c r="P141" s="77">
        <v>100.46</v>
      </c>
      <c r="Q141" s="77">
        <v>0</v>
      </c>
      <c r="R141" s="77">
        <v>1054.830030138</v>
      </c>
      <c r="S141" s="78">
        <v>3.5000000000000001E-3</v>
      </c>
      <c r="T141" s="78">
        <v>4.4000000000000003E-3</v>
      </c>
      <c r="U141" s="78">
        <v>1E-3</v>
      </c>
    </row>
    <row r="142" spans="2:21">
      <c r="B142" t="s">
        <v>742</v>
      </c>
      <c r="C142" t="s">
        <v>743</v>
      </c>
      <c r="D142" t="s">
        <v>100</v>
      </c>
      <c r="E142" t="s">
        <v>123</v>
      </c>
      <c r="F142" t="s">
        <v>744</v>
      </c>
      <c r="G142" t="s">
        <v>380</v>
      </c>
      <c r="H142" t="s">
        <v>528</v>
      </c>
      <c r="I142" t="s">
        <v>150</v>
      </c>
      <c r="J142" t="s">
        <v>338</v>
      </c>
      <c r="K142" s="77">
        <v>4.1900000000000004</v>
      </c>
      <c r="L142" t="s">
        <v>102</v>
      </c>
      <c r="M142" s="78">
        <v>3.95E-2</v>
      </c>
      <c r="N142" s="78">
        <v>7.0300000000000001E-2</v>
      </c>
      <c r="O142" s="77">
        <v>27378.81</v>
      </c>
      <c r="P142" s="77">
        <v>88.55</v>
      </c>
      <c r="Q142" s="77">
        <v>0.54073000000000004</v>
      </c>
      <c r="R142" s="77">
        <v>24.784666255000001</v>
      </c>
      <c r="S142" s="78">
        <v>0</v>
      </c>
      <c r="T142" s="78">
        <v>1E-4</v>
      </c>
      <c r="U142" s="78">
        <v>0</v>
      </c>
    </row>
    <row r="143" spans="2:21">
      <c r="B143" t="s">
        <v>745</v>
      </c>
      <c r="C143" t="s">
        <v>746</v>
      </c>
      <c r="D143" t="s">
        <v>100</v>
      </c>
      <c r="E143" t="s">
        <v>123</v>
      </c>
      <c r="F143" t="s">
        <v>747</v>
      </c>
      <c r="G143" t="s">
        <v>527</v>
      </c>
      <c r="H143" t="s">
        <v>519</v>
      </c>
      <c r="I143" t="s">
        <v>208</v>
      </c>
      <c r="J143" t="s">
        <v>226</v>
      </c>
      <c r="K143" s="77">
        <v>0.09</v>
      </c>
      <c r="L143" t="s">
        <v>102</v>
      </c>
      <c r="M143" s="78">
        <v>4.65E-2</v>
      </c>
      <c r="N143" s="78">
        <v>7.0999999999999994E-2</v>
      </c>
      <c r="O143" s="77">
        <v>100000</v>
      </c>
      <c r="P143" s="77">
        <v>101.75</v>
      </c>
      <c r="Q143" s="77">
        <v>0</v>
      </c>
      <c r="R143" s="77">
        <v>101.75</v>
      </c>
      <c r="S143" s="78">
        <v>4.0000000000000002E-4</v>
      </c>
      <c r="T143" s="78">
        <v>4.0000000000000002E-4</v>
      </c>
      <c r="U143" s="78">
        <v>1E-4</v>
      </c>
    </row>
    <row r="144" spans="2:21">
      <c r="B144" t="s">
        <v>748</v>
      </c>
      <c r="C144" t="s">
        <v>749</v>
      </c>
      <c r="D144" t="s">
        <v>100</v>
      </c>
      <c r="E144" t="s">
        <v>123</v>
      </c>
      <c r="F144" t="s">
        <v>750</v>
      </c>
      <c r="G144" t="s">
        <v>527</v>
      </c>
      <c r="H144" t="s">
        <v>519</v>
      </c>
      <c r="I144" t="s">
        <v>208</v>
      </c>
      <c r="J144" t="s">
        <v>352</v>
      </c>
      <c r="K144" s="77">
        <v>0.98</v>
      </c>
      <c r="L144" t="s">
        <v>102</v>
      </c>
      <c r="M144" s="78">
        <v>6.9000000000000006E-2</v>
      </c>
      <c r="N144" s="78">
        <v>6.1899999999999997E-2</v>
      </c>
      <c r="O144" s="77">
        <v>787191</v>
      </c>
      <c r="P144" s="77">
        <v>100.3</v>
      </c>
      <c r="Q144" s="77">
        <v>25.440439999999999</v>
      </c>
      <c r="R144" s="77">
        <v>814.99301300000002</v>
      </c>
      <c r="S144" s="78">
        <v>1.0500000000000001E-2</v>
      </c>
      <c r="T144" s="78">
        <v>3.3999999999999998E-3</v>
      </c>
      <c r="U144" s="78">
        <v>8.0000000000000004E-4</v>
      </c>
    </row>
    <row r="145" spans="2:21">
      <c r="B145" t="s">
        <v>751</v>
      </c>
      <c r="C145" t="s">
        <v>752</v>
      </c>
      <c r="D145" t="s">
        <v>100</v>
      </c>
      <c r="E145" t="s">
        <v>123</v>
      </c>
      <c r="F145" t="s">
        <v>692</v>
      </c>
      <c r="G145" t="s">
        <v>527</v>
      </c>
      <c r="H145" t="s">
        <v>528</v>
      </c>
      <c r="I145" t="s">
        <v>150</v>
      </c>
      <c r="J145" t="s">
        <v>439</v>
      </c>
      <c r="K145" s="77">
        <v>0.9</v>
      </c>
      <c r="L145" t="s">
        <v>102</v>
      </c>
      <c r="M145" s="78">
        <v>7.3999999999999996E-2</v>
      </c>
      <c r="N145" s="78">
        <v>5.3499999999999999E-2</v>
      </c>
      <c r="O145" s="77">
        <v>29968.48</v>
      </c>
      <c r="P145" s="77">
        <v>102.51</v>
      </c>
      <c r="Q145" s="77">
        <v>0</v>
      </c>
      <c r="R145" s="77">
        <v>30.720688848000002</v>
      </c>
      <c r="S145" s="78">
        <v>2.9999999999999997E-4</v>
      </c>
      <c r="T145" s="78">
        <v>1E-4</v>
      </c>
      <c r="U145" s="78">
        <v>0</v>
      </c>
    </row>
    <row r="146" spans="2:21">
      <c r="B146" t="s">
        <v>753</v>
      </c>
      <c r="C146" t="s">
        <v>754</v>
      </c>
      <c r="D146" t="s">
        <v>100</v>
      </c>
      <c r="E146" t="s">
        <v>123</v>
      </c>
      <c r="F146" t="s">
        <v>692</v>
      </c>
      <c r="G146" t="s">
        <v>527</v>
      </c>
      <c r="H146" t="s">
        <v>528</v>
      </c>
      <c r="I146" t="s">
        <v>150</v>
      </c>
      <c r="J146" t="s">
        <v>755</v>
      </c>
      <c r="K146" s="77">
        <v>2.4300000000000002</v>
      </c>
      <c r="L146" t="s">
        <v>102</v>
      </c>
      <c r="M146" s="78">
        <v>5.6500000000000002E-2</v>
      </c>
      <c r="N146" s="78">
        <v>7.8299999999999995E-2</v>
      </c>
      <c r="O146" s="77">
        <v>25707.55</v>
      </c>
      <c r="P146" s="77">
        <v>95.37</v>
      </c>
      <c r="Q146" s="77">
        <v>0</v>
      </c>
      <c r="R146" s="77">
        <v>24.517290435</v>
      </c>
      <c r="S146" s="78">
        <v>1E-4</v>
      </c>
      <c r="T146" s="78">
        <v>1E-4</v>
      </c>
      <c r="U146" s="78">
        <v>0</v>
      </c>
    </row>
    <row r="147" spans="2:21">
      <c r="B147" t="s">
        <v>756</v>
      </c>
      <c r="C147" t="s">
        <v>757</v>
      </c>
      <c r="D147" t="s">
        <v>100</v>
      </c>
      <c r="E147" t="s">
        <v>123</v>
      </c>
      <c r="F147" t="s">
        <v>692</v>
      </c>
      <c r="G147" t="s">
        <v>527</v>
      </c>
      <c r="H147" t="s">
        <v>519</v>
      </c>
      <c r="I147" t="s">
        <v>208</v>
      </c>
      <c r="J147" t="s">
        <v>758</v>
      </c>
      <c r="K147" s="77">
        <v>3.41</v>
      </c>
      <c r="L147" t="s">
        <v>102</v>
      </c>
      <c r="M147" s="78">
        <v>7.2400000000000006E-2</v>
      </c>
      <c r="N147" s="78">
        <v>9.1499999999999998E-2</v>
      </c>
      <c r="O147" s="77">
        <v>1102000</v>
      </c>
      <c r="P147" s="77">
        <v>96.95</v>
      </c>
      <c r="Q147" s="77">
        <v>0</v>
      </c>
      <c r="R147" s="77">
        <v>1068.3889999999999</v>
      </c>
      <c r="S147" s="78">
        <v>4.1999999999999997E-3</v>
      </c>
      <c r="T147" s="78">
        <v>4.4999999999999997E-3</v>
      </c>
      <c r="U147" s="78">
        <v>1E-3</v>
      </c>
    </row>
    <row r="148" spans="2:21">
      <c r="B148" t="s">
        <v>759</v>
      </c>
      <c r="C148" t="s">
        <v>760</v>
      </c>
      <c r="D148" t="s">
        <v>100</v>
      </c>
      <c r="E148" t="s">
        <v>123</v>
      </c>
      <c r="F148" t="s">
        <v>695</v>
      </c>
      <c r="G148" t="s">
        <v>527</v>
      </c>
      <c r="H148" t="s">
        <v>528</v>
      </c>
      <c r="I148" t="s">
        <v>150</v>
      </c>
      <c r="J148" t="s">
        <v>761</v>
      </c>
      <c r="K148" s="77">
        <v>2.42</v>
      </c>
      <c r="L148" t="s">
        <v>102</v>
      </c>
      <c r="M148" s="78">
        <v>5.2400000000000002E-2</v>
      </c>
      <c r="N148" s="78">
        <v>5.2699999999999997E-2</v>
      </c>
      <c r="O148" s="77">
        <v>1567679.82</v>
      </c>
      <c r="P148" s="77">
        <v>100.76</v>
      </c>
      <c r="Q148" s="77">
        <v>0</v>
      </c>
      <c r="R148" s="77">
        <v>1579.5941866319999</v>
      </c>
      <c r="S148" s="78">
        <v>6.7999999999999996E-3</v>
      </c>
      <c r="T148" s="78">
        <v>6.7000000000000002E-3</v>
      </c>
      <c r="U148" s="78">
        <v>1.5E-3</v>
      </c>
    </row>
    <row r="149" spans="2:21">
      <c r="B149" t="s">
        <v>762</v>
      </c>
      <c r="C149" t="s">
        <v>763</v>
      </c>
      <c r="D149" t="s">
        <v>100</v>
      </c>
      <c r="E149" t="s">
        <v>123</v>
      </c>
      <c r="F149" t="s">
        <v>695</v>
      </c>
      <c r="G149" t="s">
        <v>527</v>
      </c>
      <c r="H149" t="s">
        <v>528</v>
      </c>
      <c r="I149" t="s">
        <v>150</v>
      </c>
      <c r="J149" t="s">
        <v>764</v>
      </c>
      <c r="K149" s="77">
        <v>2.87</v>
      </c>
      <c r="L149" t="s">
        <v>102</v>
      </c>
      <c r="M149" s="78">
        <v>2.6499999999999999E-2</v>
      </c>
      <c r="N149" s="78">
        <v>6.4699999999999994E-2</v>
      </c>
      <c r="O149" s="77">
        <v>162990.29</v>
      </c>
      <c r="P149" s="77">
        <v>90.78</v>
      </c>
      <c r="Q149" s="77">
        <v>0</v>
      </c>
      <c r="R149" s="77">
        <v>147.962585262</v>
      </c>
      <c r="S149" s="78">
        <v>2.9999999999999997E-4</v>
      </c>
      <c r="T149" s="78">
        <v>5.9999999999999995E-4</v>
      </c>
      <c r="U149" s="78">
        <v>1E-4</v>
      </c>
    </row>
    <row r="150" spans="2:21">
      <c r="B150" t="s">
        <v>765</v>
      </c>
      <c r="C150" t="s">
        <v>766</v>
      </c>
      <c r="D150" t="s">
        <v>100</v>
      </c>
      <c r="E150" t="s">
        <v>123</v>
      </c>
      <c r="F150" t="s">
        <v>767</v>
      </c>
      <c r="G150" t="s">
        <v>539</v>
      </c>
      <c r="H150" t="s">
        <v>549</v>
      </c>
      <c r="I150" t="s">
        <v>150</v>
      </c>
      <c r="J150" t="s">
        <v>289</v>
      </c>
      <c r="K150" s="77">
        <v>1.46</v>
      </c>
      <c r="L150" t="s">
        <v>102</v>
      </c>
      <c r="M150" s="78">
        <v>4.7500000000000001E-2</v>
      </c>
      <c r="N150" s="78">
        <v>4.8300000000000003E-2</v>
      </c>
      <c r="O150" s="77">
        <v>16000</v>
      </c>
      <c r="P150" s="77">
        <v>99.98</v>
      </c>
      <c r="Q150" s="77">
        <v>4.4749999999999996</v>
      </c>
      <c r="R150" s="77">
        <v>20.471800000000002</v>
      </c>
      <c r="S150" s="78">
        <v>1E-4</v>
      </c>
      <c r="T150" s="78">
        <v>1E-4</v>
      </c>
      <c r="U150" s="78">
        <v>0</v>
      </c>
    </row>
    <row r="151" spans="2:21">
      <c r="B151" t="s">
        <v>768</v>
      </c>
      <c r="C151" t="s">
        <v>769</v>
      </c>
      <c r="D151" t="s">
        <v>100</v>
      </c>
      <c r="E151" t="s">
        <v>123</v>
      </c>
      <c r="F151" t="s">
        <v>767</v>
      </c>
      <c r="G151" t="s">
        <v>539</v>
      </c>
      <c r="H151" t="s">
        <v>549</v>
      </c>
      <c r="I151" t="s">
        <v>150</v>
      </c>
      <c r="J151" t="s">
        <v>770</v>
      </c>
      <c r="K151" s="77">
        <v>2.57</v>
      </c>
      <c r="L151" t="s">
        <v>102</v>
      </c>
      <c r="M151" s="78">
        <v>3.5000000000000003E-2</v>
      </c>
      <c r="N151" s="78">
        <v>5.6899999999999999E-2</v>
      </c>
      <c r="O151" s="77">
        <v>30000</v>
      </c>
      <c r="P151" s="77">
        <v>95.66</v>
      </c>
      <c r="Q151" s="77">
        <v>0</v>
      </c>
      <c r="R151" s="77">
        <v>28.698</v>
      </c>
      <c r="S151" s="78">
        <v>1E-4</v>
      </c>
      <c r="T151" s="78">
        <v>1E-4</v>
      </c>
      <c r="U151" s="78">
        <v>0</v>
      </c>
    </row>
    <row r="152" spans="2:21">
      <c r="B152" t="s">
        <v>771</v>
      </c>
      <c r="C152" t="s">
        <v>772</v>
      </c>
      <c r="D152" t="s">
        <v>100</v>
      </c>
      <c r="E152" t="s">
        <v>123</v>
      </c>
      <c r="F152" t="s">
        <v>767</v>
      </c>
      <c r="G152" t="s">
        <v>539</v>
      </c>
      <c r="H152" t="s">
        <v>549</v>
      </c>
      <c r="I152" t="s">
        <v>150</v>
      </c>
      <c r="J152" t="s">
        <v>511</v>
      </c>
      <c r="K152" s="77">
        <v>2.83</v>
      </c>
      <c r="L152" t="s">
        <v>102</v>
      </c>
      <c r="M152" s="78">
        <v>3.5000000000000003E-2</v>
      </c>
      <c r="N152" s="78">
        <v>4.9500000000000002E-2</v>
      </c>
      <c r="O152" s="77">
        <v>2041000</v>
      </c>
      <c r="P152" s="77">
        <v>95.242000000000004</v>
      </c>
      <c r="Q152" s="77">
        <v>0</v>
      </c>
      <c r="R152" s="77">
        <v>1943.88922</v>
      </c>
      <c r="S152" s="78">
        <v>9.7999999999999997E-3</v>
      </c>
      <c r="T152" s="78">
        <v>8.2000000000000007E-3</v>
      </c>
      <c r="U152" s="78">
        <v>1.9E-3</v>
      </c>
    </row>
    <row r="153" spans="2:21">
      <c r="B153" t="s">
        <v>773</v>
      </c>
      <c r="C153" t="s">
        <v>774</v>
      </c>
      <c r="D153" t="s">
        <v>100</v>
      </c>
      <c r="E153" t="s">
        <v>123</v>
      </c>
      <c r="F153" t="s">
        <v>767</v>
      </c>
      <c r="G153" t="s">
        <v>539</v>
      </c>
      <c r="H153" t="s">
        <v>549</v>
      </c>
      <c r="I153" t="s">
        <v>150</v>
      </c>
      <c r="J153" t="s">
        <v>566</v>
      </c>
      <c r="K153" s="77">
        <v>0.56999999999999995</v>
      </c>
      <c r="L153" t="s">
        <v>102</v>
      </c>
      <c r="M153" s="78">
        <v>5.6500000000000002E-2</v>
      </c>
      <c r="N153" s="78">
        <v>5.9700000000000003E-2</v>
      </c>
      <c r="O153" s="77">
        <v>102812.5</v>
      </c>
      <c r="P153" s="77">
        <v>102</v>
      </c>
      <c r="Q153" s="77">
        <v>0</v>
      </c>
      <c r="R153" s="77">
        <v>104.86875000000001</v>
      </c>
      <c r="S153" s="78">
        <v>3.3E-3</v>
      </c>
      <c r="T153" s="78">
        <v>4.0000000000000002E-4</v>
      </c>
      <c r="U153" s="78">
        <v>1E-4</v>
      </c>
    </row>
    <row r="154" spans="2:21">
      <c r="B154" t="s">
        <v>775</v>
      </c>
      <c r="C154" t="s">
        <v>776</v>
      </c>
      <c r="D154" t="s">
        <v>100</v>
      </c>
      <c r="E154" t="s">
        <v>123</v>
      </c>
      <c r="F154" t="s">
        <v>543</v>
      </c>
      <c r="G154" t="s">
        <v>368</v>
      </c>
      <c r="H154" t="s">
        <v>544</v>
      </c>
      <c r="I154" t="s">
        <v>208</v>
      </c>
      <c r="J154" t="s">
        <v>338</v>
      </c>
      <c r="K154" s="77">
        <v>4.42</v>
      </c>
      <c r="L154" t="s">
        <v>102</v>
      </c>
      <c r="M154" s="78">
        <v>2.5000000000000001E-2</v>
      </c>
      <c r="N154" s="78">
        <v>5.5899999999999998E-2</v>
      </c>
      <c r="O154" s="77">
        <v>1667000</v>
      </c>
      <c r="P154" s="77">
        <v>88.32</v>
      </c>
      <c r="Q154" s="77">
        <v>0</v>
      </c>
      <c r="R154" s="77">
        <v>1472.2944</v>
      </c>
      <c r="S154" s="78">
        <v>2E-3</v>
      </c>
      <c r="T154" s="78">
        <v>6.1999999999999998E-3</v>
      </c>
      <c r="U154" s="78">
        <v>1.4E-3</v>
      </c>
    </row>
    <row r="155" spans="2:21">
      <c r="B155" t="s">
        <v>777</v>
      </c>
      <c r="C155" t="s">
        <v>778</v>
      </c>
      <c r="D155" t="s">
        <v>100</v>
      </c>
      <c r="E155" t="s">
        <v>123</v>
      </c>
      <c r="F155" t="s">
        <v>779</v>
      </c>
      <c r="G155" t="s">
        <v>510</v>
      </c>
      <c r="H155" t="s">
        <v>549</v>
      </c>
      <c r="I155" t="s">
        <v>150</v>
      </c>
      <c r="J155" t="s">
        <v>780</v>
      </c>
      <c r="K155" s="77">
        <v>0.49</v>
      </c>
      <c r="L155" t="s">
        <v>102</v>
      </c>
      <c r="M155" s="78">
        <v>3.61E-2</v>
      </c>
      <c r="N155" s="78">
        <v>9.74E-2</v>
      </c>
      <c r="O155" s="77">
        <v>844500</v>
      </c>
      <c r="P155" s="77">
        <v>98.94</v>
      </c>
      <c r="Q155" s="77">
        <v>0</v>
      </c>
      <c r="R155" s="77">
        <v>835.54830000000004</v>
      </c>
      <c r="S155" s="78">
        <v>7.0000000000000001E-3</v>
      </c>
      <c r="T155" s="78">
        <v>3.5000000000000001E-3</v>
      </c>
      <c r="U155" s="78">
        <v>8.0000000000000004E-4</v>
      </c>
    </row>
    <row r="156" spans="2:21">
      <c r="B156" t="s">
        <v>781</v>
      </c>
      <c r="C156" t="s">
        <v>782</v>
      </c>
      <c r="D156" t="s">
        <v>100</v>
      </c>
      <c r="E156" t="s">
        <v>123</v>
      </c>
      <c r="F156" t="s">
        <v>783</v>
      </c>
      <c r="G156" t="s">
        <v>527</v>
      </c>
      <c r="H156" t="s">
        <v>544</v>
      </c>
      <c r="I156" t="s">
        <v>208</v>
      </c>
      <c r="J156" t="s">
        <v>278</v>
      </c>
      <c r="K156" s="77">
        <v>1.41</v>
      </c>
      <c r="L156" t="s">
        <v>102</v>
      </c>
      <c r="M156" s="78">
        <v>6.5000000000000002E-2</v>
      </c>
      <c r="N156" s="78">
        <v>0.1124</v>
      </c>
      <c r="O156" s="77">
        <v>99970.59</v>
      </c>
      <c r="P156" s="77">
        <v>94.55</v>
      </c>
      <c r="Q156" s="77">
        <v>6.4902100000000003</v>
      </c>
      <c r="R156" s="77">
        <v>101.012402845</v>
      </c>
      <c r="S156" s="78">
        <v>4.0000000000000002E-4</v>
      </c>
      <c r="T156" s="78">
        <v>4.0000000000000002E-4</v>
      </c>
      <c r="U156" s="78">
        <v>1E-4</v>
      </c>
    </row>
    <row r="157" spans="2:21">
      <c r="B157" t="s">
        <v>784</v>
      </c>
      <c r="C157" t="s">
        <v>785</v>
      </c>
      <c r="D157" t="s">
        <v>100</v>
      </c>
      <c r="E157" t="s">
        <v>123</v>
      </c>
      <c r="F157" t="s">
        <v>786</v>
      </c>
      <c r="G157" t="s">
        <v>510</v>
      </c>
      <c r="H157" t="s">
        <v>549</v>
      </c>
      <c r="I157" t="s">
        <v>150</v>
      </c>
      <c r="J157" t="s">
        <v>787</v>
      </c>
      <c r="K157" s="77">
        <v>1.1000000000000001</v>
      </c>
      <c r="L157" t="s">
        <v>102</v>
      </c>
      <c r="M157" s="78">
        <v>3.2399999999999998E-2</v>
      </c>
      <c r="N157" s="78">
        <v>6.1800000000000001E-2</v>
      </c>
      <c r="O157" s="77">
        <v>1452160.25</v>
      </c>
      <c r="P157" s="77">
        <v>96.367999999999995</v>
      </c>
      <c r="Q157" s="77">
        <v>0</v>
      </c>
      <c r="R157" s="77">
        <v>1399.41778972</v>
      </c>
      <c r="S157" s="78">
        <v>3.5999999999999999E-3</v>
      </c>
      <c r="T157" s="78">
        <v>5.8999999999999999E-3</v>
      </c>
      <c r="U157" s="78">
        <v>1.4E-3</v>
      </c>
    </row>
    <row r="158" spans="2:21">
      <c r="B158" t="s">
        <v>788</v>
      </c>
      <c r="C158" t="s">
        <v>789</v>
      </c>
      <c r="D158" t="s">
        <v>100</v>
      </c>
      <c r="E158" t="s">
        <v>123</v>
      </c>
      <c r="F158" t="s">
        <v>786</v>
      </c>
      <c r="G158" t="s">
        <v>510</v>
      </c>
      <c r="H158" t="s">
        <v>549</v>
      </c>
      <c r="I158" t="s">
        <v>150</v>
      </c>
      <c r="J158" t="s">
        <v>790</v>
      </c>
      <c r="K158" s="77">
        <v>0.97</v>
      </c>
      <c r="L158" t="s">
        <v>102</v>
      </c>
      <c r="M158" s="78">
        <v>3.2399999999999998E-2</v>
      </c>
      <c r="N158" s="78">
        <v>6.8900000000000003E-2</v>
      </c>
      <c r="O158" s="77">
        <v>901507.65</v>
      </c>
      <c r="P158" s="77">
        <v>96.72</v>
      </c>
      <c r="Q158" s="77">
        <v>186.35437999999999</v>
      </c>
      <c r="R158" s="77">
        <v>1058.29257908</v>
      </c>
      <c r="S158" s="78">
        <v>2.5000000000000001E-3</v>
      </c>
      <c r="T158" s="78">
        <v>4.4999999999999997E-3</v>
      </c>
      <c r="U158" s="78">
        <v>1E-3</v>
      </c>
    </row>
    <row r="159" spans="2:21">
      <c r="B159" t="s">
        <v>791</v>
      </c>
      <c r="C159" t="s">
        <v>792</v>
      </c>
      <c r="D159" t="s">
        <v>100</v>
      </c>
      <c r="E159" t="s">
        <v>123</v>
      </c>
      <c r="F159" t="s">
        <v>793</v>
      </c>
      <c r="G159" t="s">
        <v>527</v>
      </c>
      <c r="H159" t="s">
        <v>549</v>
      </c>
      <c r="I159" t="s">
        <v>150</v>
      </c>
      <c r="J159" t="s">
        <v>794</v>
      </c>
      <c r="K159" s="77">
        <v>2.0299999999999998</v>
      </c>
      <c r="L159" t="s">
        <v>102</v>
      </c>
      <c r="M159" s="78">
        <v>7.0000000000000007E-2</v>
      </c>
      <c r="N159" s="78">
        <v>0.1245</v>
      </c>
      <c r="O159" s="77">
        <v>4562553</v>
      </c>
      <c r="P159" s="77">
        <v>92.14</v>
      </c>
      <c r="Q159" s="77">
        <v>0</v>
      </c>
      <c r="R159" s="77">
        <v>4203.9363341999997</v>
      </c>
      <c r="S159" s="78">
        <v>7.6E-3</v>
      </c>
      <c r="T159" s="78">
        <v>1.77E-2</v>
      </c>
      <c r="U159" s="78">
        <v>4.1000000000000003E-3</v>
      </c>
    </row>
    <row r="160" spans="2:21">
      <c r="B160" t="s">
        <v>795</v>
      </c>
      <c r="C160" t="s">
        <v>796</v>
      </c>
      <c r="D160" t="s">
        <v>100</v>
      </c>
      <c r="E160" t="s">
        <v>123</v>
      </c>
      <c r="F160" t="s">
        <v>793</v>
      </c>
      <c r="G160" t="s">
        <v>527</v>
      </c>
      <c r="H160" t="s">
        <v>549</v>
      </c>
      <c r="I160" t="s">
        <v>150</v>
      </c>
      <c r="J160" t="s">
        <v>797</v>
      </c>
      <c r="K160" s="77">
        <v>2.74</v>
      </c>
      <c r="L160" t="s">
        <v>102</v>
      </c>
      <c r="M160" s="78">
        <v>7.0000000000000007E-2</v>
      </c>
      <c r="N160" s="78">
        <v>7.1599999999999997E-2</v>
      </c>
      <c r="O160" s="77">
        <v>975522</v>
      </c>
      <c r="P160" s="77">
        <v>91.677999999999997</v>
      </c>
      <c r="Q160" s="77">
        <v>0</v>
      </c>
      <c r="R160" s="77">
        <v>894.33905916000003</v>
      </c>
      <c r="S160" s="78">
        <v>4.0000000000000001E-3</v>
      </c>
      <c r="T160" s="78">
        <v>3.8E-3</v>
      </c>
      <c r="U160" s="78">
        <v>8.9999999999999998E-4</v>
      </c>
    </row>
    <row r="161" spans="2:21">
      <c r="B161" t="s">
        <v>798</v>
      </c>
      <c r="C161" t="s">
        <v>799</v>
      </c>
      <c r="D161" t="s">
        <v>100</v>
      </c>
      <c r="E161" t="s">
        <v>123</v>
      </c>
      <c r="F161" t="s">
        <v>733</v>
      </c>
      <c r="G161" t="s">
        <v>527</v>
      </c>
      <c r="H161" t="s">
        <v>544</v>
      </c>
      <c r="I161" t="s">
        <v>208</v>
      </c>
      <c r="J161" t="s">
        <v>800</v>
      </c>
      <c r="K161" s="77">
        <v>3.04</v>
      </c>
      <c r="L161" t="s">
        <v>102</v>
      </c>
      <c r="M161" s="78">
        <v>7.7499999999999999E-2</v>
      </c>
      <c r="N161" s="78">
        <v>9.4600000000000004E-2</v>
      </c>
      <c r="O161" s="77">
        <v>1621000</v>
      </c>
      <c r="P161" s="77">
        <v>95.75</v>
      </c>
      <c r="Q161" s="77">
        <v>62.813749999999999</v>
      </c>
      <c r="R161" s="77">
        <v>1614.9212500000001</v>
      </c>
      <c r="S161" s="78">
        <v>4.1999999999999997E-3</v>
      </c>
      <c r="T161" s="78">
        <v>6.7999999999999996E-3</v>
      </c>
      <c r="U161" s="78">
        <v>1.6000000000000001E-3</v>
      </c>
    </row>
    <row r="162" spans="2:21">
      <c r="B162" t="s">
        <v>801</v>
      </c>
      <c r="C162" t="s">
        <v>802</v>
      </c>
      <c r="D162" t="s">
        <v>100</v>
      </c>
      <c r="E162" t="s">
        <v>123</v>
      </c>
      <c r="F162" t="s">
        <v>733</v>
      </c>
      <c r="G162" t="s">
        <v>527</v>
      </c>
      <c r="H162" t="s">
        <v>544</v>
      </c>
      <c r="I162" t="s">
        <v>208</v>
      </c>
      <c r="J162" t="s">
        <v>229</v>
      </c>
      <c r="K162" s="77">
        <v>1.72</v>
      </c>
      <c r="L162" t="s">
        <v>102</v>
      </c>
      <c r="M162" s="78">
        <v>6.9000000000000006E-2</v>
      </c>
      <c r="N162" s="78">
        <v>8.4199999999999997E-2</v>
      </c>
      <c r="O162" s="77">
        <v>50000</v>
      </c>
      <c r="P162" s="77">
        <v>98.65</v>
      </c>
      <c r="Q162" s="77">
        <v>0</v>
      </c>
      <c r="R162" s="77">
        <v>49.325000000000003</v>
      </c>
      <c r="S162" s="78">
        <v>1E-4</v>
      </c>
      <c r="T162" s="78">
        <v>2.0000000000000001E-4</v>
      </c>
      <c r="U162" s="78">
        <v>0</v>
      </c>
    </row>
    <row r="163" spans="2:21">
      <c r="B163" t="s">
        <v>803</v>
      </c>
      <c r="C163" t="s">
        <v>804</v>
      </c>
      <c r="D163" t="s">
        <v>100</v>
      </c>
      <c r="E163" t="s">
        <v>123</v>
      </c>
      <c r="F163" t="s">
        <v>805</v>
      </c>
      <c r="G163" t="s">
        <v>510</v>
      </c>
      <c r="H163" t="s">
        <v>549</v>
      </c>
      <c r="I163" t="s">
        <v>150</v>
      </c>
      <c r="J163" t="s">
        <v>806</v>
      </c>
      <c r="K163" s="77">
        <v>1.92</v>
      </c>
      <c r="L163" t="s">
        <v>102</v>
      </c>
      <c r="M163" s="78">
        <v>5.45E-2</v>
      </c>
      <c r="N163" s="78">
        <v>6.7000000000000004E-2</v>
      </c>
      <c r="O163" s="77">
        <v>1661000</v>
      </c>
      <c r="P163" s="77">
        <v>102.67</v>
      </c>
      <c r="Q163" s="77">
        <v>31.725100000000001</v>
      </c>
      <c r="R163" s="77">
        <v>1737.0737999999999</v>
      </c>
      <c r="S163" s="78">
        <v>2.2100000000000002E-2</v>
      </c>
      <c r="T163" s="78">
        <v>7.3000000000000001E-3</v>
      </c>
      <c r="U163" s="78">
        <v>1.6999999999999999E-3</v>
      </c>
    </row>
    <row r="164" spans="2:21">
      <c r="B164" t="s">
        <v>807</v>
      </c>
      <c r="C164" t="s">
        <v>808</v>
      </c>
      <c r="D164" t="s">
        <v>100</v>
      </c>
      <c r="E164" t="s">
        <v>123</v>
      </c>
      <c r="F164" t="s">
        <v>809</v>
      </c>
      <c r="G164" t="s">
        <v>510</v>
      </c>
      <c r="H164" t="s">
        <v>544</v>
      </c>
      <c r="I164" t="s">
        <v>208</v>
      </c>
      <c r="J164" t="s">
        <v>810</v>
      </c>
      <c r="K164" s="77">
        <v>1.25</v>
      </c>
      <c r="L164" t="s">
        <v>102</v>
      </c>
      <c r="M164" s="78">
        <v>4.9000000000000002E-2</v>
      </c>
      <c r="N164" s="78">
        <v>8.4500000000000006E-2</v>
      </c>
      <c r="O164" s="77">
        <v>2778059.25</v>
      </c>
      <c r="P164" s="77">
        <v>96</v>
      </c>
      <c r="Q164" s="77">
        <v>235.48137</v>
      </c>
      <c r="R164" s="77">
        <v>2902.4182500000002</v>
      </c>
      <c r="S164" s="78">
        <v>1.54E-2</v>
      </c>
      <c r="T164" s="78">
        <v>1.2200000000000001E-2</v>
      </c>
      <c r="U164" s="78">
        <v>2.8E-3</v>
      </c>
    </row>
    <row r="165" spans="2:21">
      <c r="B165" t="s">
        <v>811</v>
      </c>
      <c r="C165" t="s">
        <v>812</v>
      </c>
      <c r="D165" t="s">
        <v>100</v>
      </c>
      <c r="E165" t="s">
        <v>123</v>
      </c>
      <c r="F165" t="s">
        <v>809</v>
      </c>
      <c r="G165" t="s">
        <v>510</v>
      </c>
      <c r="H165" t="s">
        <v>544</v>
      </c>
      <c r="I165" t="s">
        <v>208</v>
      </c>
      <c r="J165" t="s">
        <v>813</v>
      </c>
      <c r="K165" s="77">
        <v>1.77</v>
      </c>
      <c r="L165" t="s">
        <v>102</v>
      </c>
      <c r="M165" s="78">
        <v>3.15E-2</v>
      </c>
      <c r="N165" s="78">
        <v>0.1089</v>
      </c>
      <c r="O165" s="77">
        <v>2977200</v>
      </c>
      <c r="P165" s="77">
        <v>88.58</v>
      </c>
      <c r="Q165" s="77">
        <v>0</v>
      </c>
      <c r="R165" s="77">
        <v>2637.2037599999999</v>
      </c>
      <c r="S165" s="78">
        <v>1.03E-2</v>
      </c>
      <c r="T165" s="78">
        <v>1.11E-2</v>
      </c>
      <c r="U165" s="78">
        <v>2.5000000000000001E-3</v>
      </c>
    </row>
    <row r="166" spans="2:21">
      <c r="B166" t="s">
        <v>814</v>
      </c>
      <c r="C166" t="s">
        <v>815</v>
      </c>
      <c r="D166" t="s">
        <v>100</v>
      </c>
      <c r="E166" t="s">
        <v>123</v>
      </c>
      <c r="F166" t="s">
        <v>809</v>
      </c>
      <c r="G166" t="s">
        <v>510</v>
      </c>
      <c r="H166" t="s">
        <v>544</v>
      </c>
      <c r="I166" t="s">
        <v>208</v>
      </c>
      <c r="J166" t="s">
        <v>816</v>
      </c>
      <c r="K166" s="77">
        <v>2.98</v>
      </c>
      <c r="L166" t="s">
        <v>102</v>
      </c>
      <c r="M166" s="78">
        <v>3.95E-2</v>
      </c>
      <c r="N166" s="78">
        <v>0.1144</v>
      </c>
      <c r="O166" s="77">
        <v>1618000</v>
      </c>
      <c r="P166" s="77">
        <v>89.35</v>
      </c>
      <c r="Q166" s="77">
        <v>54.566560000000003</v>
      </c>
      <c r="R166" s="77">
        <v>1500.24956</v>
      </c>
      <c r="S166" s="78">
        <v>1.0800000000000001E-2</v>
      </c>
      <c r="T166" s="78">
        <v>6.3E-3</v>
      </c>
      <c r="U166" s="78">
        <v>1.4E-3</v>
      </c>
    </row>
    <row r="167" spans="2:21">
      <c r="B167" t="s">
        <v>817</v>
      </c>
      <c r="C167" t="s">
        <v>818</v>
      </c>
      <c r="D167" t="s">
        <v>100</v>
      </c>
      <c r="E167" t="s">
        <v>123</v>
      </c>
      <c r="F167" t="s">
        <v>819</v>
      </c>
      <c r="G167" t="s">
        <v>510</v>
      </c>
      <c r="H167" t="s">
        <v>549</v>
      </c>
      <c r="I167" t="s">
        <v>150</v>
      </c>
      <c r="J167" t="s">
        <v>820</v>
      </c>
      <c r="K167" s="77">
        <v>2.5499999999999998</v>
      </c>
      <c r="L167" t="s">
        <v>102</v>
      </c>
      <c r="M167" s="78">
        <v>5.6500000000000002E-2</v>
      </c>
      <c r="N167" s="78">
        <v>5.5100000000000003E-2</v>
      </c>
      <c r="O167" s="77">
        <v>2116000</v>
      </c>
      <c r="P167" s="77">
        <v>101.92</v>
      </c>
      <c r="Q167" s="77">
        <v>0</v>
      </c>
      <c r="R167" s="77">
        <v>2156.6271999999999</v>
      </c>
      <c r="S167" s="78">
        <v>9.5999999999999992E-3</v>
      </c>
      <c r="T167" s="78">
        <v>9.1000000000000004E-3</v>
      </c>
      <c r="U167" s="78">
        <v>2.0999999999999999E-3</v>
      </c>
    </row>
    <row r="168" spans="2:21">
      <c r="B168" t="s">
        <v>821</v>
      </c>
      <c r="C168" t="s">
        <v>822</v>
      </c>
      <c r="D168" t="s">
        <v>100</v>
      </c>
      <c r="E168" t="s">
        <v>123</v>
      </c>
      <c r="F168" t="s">
        <v>823</v>
      </c>
      <c r="G168" t="s">
        <v>637</v>
      </c>
      <c r="H168" t="s">
        <v>544</v>
      </c>
      <c r="I168" t="s">
        <v>208</v>
      </c>
      <c r="J168" t="s">
        <v>824</v>
      </c>
      <c r="K168" s="77">
        <v>2.97</v>
      </c>
      <c r="L168" t="s">
        <v>102</v>
      </c>
      <c r="M168" s="78">
        <v>6.5000000000000002E-2</v>
      </c>
      <c r="N168" s="78">
        <v>6.0900000000000003E-2</v>
      </c>
      <c r="O168" s="77">
        <v>1078870</v>
      </c>
      <c r="P168" s="77">
        <v>101.45</v>
      </c>
      <c r="Q168" s="77">
        <v>35.063270000000003</v>
      </c>
      <c r="R168" s="77">
        <v>1129.5768849999999</v>
      </c>
      <c r="S168" s="78">
        <v>1.6000000000000001E-3</v>
      </c>
      <c r="T168" s="78">
        <v>4.7999999999999996E-3</v>
      </c>
      <c r="U168" s="78">
        <v>1.1000000000000001E-3</v>
      </c>
    </row>
    <row r="169" spans="2:21">
      <c r="B169" t="s">
        <v>825</v>
      </c>
      <c r="C169" t="s">
        <v>826</v>
      </c>
      <c r="D169" t="s">
        <v>100</v>
      </c>
      <c r="E169" t="s">
        <v>123</v>
      </c>
      <c r="F169" t="s">
        <v>823</v>
      </c>
      <c r="G169" t="s">
        <v>637</v>
      </c>
      <c r="H169" t="s">
        <v>544</v>
      </c>
      <c r="I169" t="s">
        <v>208</v>
      </c>
      <c r="J169" t="s">
        <v>229</v>
      </c>
      <c r="K169" s="77">
        <v>3.79</v>
      </c>
      <c r="L169" t="s">
        <v>102</v>
      </c>
      <c r="M169" s="78">
        <v>5.2499999999999998E-2</v>
      </c>
      <c r="N169" s="78">
        <v>6.93E-2</v>
      </c>
      <c r="O169" s="77">
        <v>2930000</v>
      </c>
      <c r="P169" s="77">
        <v>96.68</v>
      </c>
      <c r="Q169" s="77">
        <v>0</v>
      </c>
      <c r="R169" s="77">
        <v>2832.7240000000002</v>
      </c>
      <c r="S169" s="78">
        <v>8.8999999999999999E-3</v>
      </c>
      <c r="T169" s="78">
        <v>1.1900000000000001E-2</v>
      </c>
      <c r="U169" s="78">
        <v>2.7000000000000001E-3</v>
      </c>
    </row>
    <row r="170" spans="2:21">
      <c r="B170" t="s">
        <v>827</v>
      </c>
      <c r="C170" t="s">
        <v>828</v>
      </c>
      <c r="D170" t="s">
        <v>100</v>
      </c>
      <c r="E170" t="s">
        <v>123</v>
      </c>
      <c r="F170" t="s">
        <v>829</v>
      </c>
      <c r="G170" t="s">
        <v>527</v>
      </c>
      <c r="H170" t="s">
        <v>544</v>
      </c>
      <c r="I170" t="s">
        <v>208</v>
      </c>
      <c r="J170" t="s">
        <v>352</v>
      </c>
      <c r="K170" s="77">
        <v>0.33</v>
      </c>
      <c r="L170" t="s">
        <v>102</v>
      </c>
      <c r="M170" s="78">
        <v>7.2999999999999995E-2</v>
      </c>
      <c r="N170" s="78">
        <v>5.5599999999999997E-2</v>
      </c>
      <c r="O170" s="77">
        <v>946666.67</v>
      </c>
      <c r="P170" s="77">
        <v>103.64</v>
      </c>
      <c r="Q170" s="77">
        <v>0</v>
      </c>
      <c r="R170" s="77">
        <v>981.12533678800003</v>
      </c>
      <c r="S170" s="78">
        <v>9.2999999999999992E-3</v>
      </c>
      <c r="T170" s="78">
        <v>4.1000000000000003E-3</v>
      </c>
      <c r="U170" s="78">
        <v>8.9999999999999998E-4</v>
      </c>
    </row>
    <row r="171" spans="2:21">
      <c r="B171" t="s">
        <v>830</v>
      </c>
      <c r="C171" t="s">
        <v>831</v>
      </c>
      <c r="D171" t="s">
        <v>100</v>
      </c>
      <c r="E171" t="s">
        <v>123</v>
      </c>
      <c r="F171" t="s">
        <v>747</v>
      </c>
      <c r="G171" t="s">
        <v>527</v>
      </c>
      <c r="H171" t="s">
        <v>544</v>
      </c>
      <c r="I171" t="s">
        <v>208</v>
      </c>
      <c r="J171" t="s">
        <v>381</v>
      </c>
      <c r="K171" s="77">
        <v>1.25</v>
      </c>
      <c r="L171" t="s">
        <v>102</v>
      </c>
      <c r="M171" s="78">
        <v>6.8000000000000005E-2</v>
      </c>
      <c r="N171" s="78">
        <v>5.9900000000000002E-2</v>
      </c>
      <c r="O171" s="77">
        <v>857142.86</v>
      </c>
      <c r="P171" s="77">
        <v>103.96</v>
      </c>
      <c r="Q171" s="77">
        <v>0</v>
      </c>
      <c r="R171" s="77">
        <v>891.08571725599995</v>
      </c>
      <c r="S171" s="78">
        <v>6.7999999999999996E-3</v>
      </c>
      <c r="T171" s="78">
        <v>3.8E-3</v>
      </c>
      <c r="U171" s="78">
        <v>8.9999999999999998E-4</v>
      </c>
    </row>
    <row r="172" spans="2:21">
      <c r="B172" t="s">
        <v>832</v>
      </c>
      <c r="C172" t="s">
        <v>833</v>
      </c>
      <c r="D172" t="s">
        <v>100</v>
      </c>
      <c r="E172" t="s">
        <v>123</v>
      </c>
      <c r="F172" t="s">
        <v>834</v>
      </c>
      <c r="G172" t="s">
        <v>835</v>
      </c>
      <c r="H172" t="s">
        <v>549</v>
      </c>
      <c r="I172" t="s">
        <v>150</v>
      </c>
      <c r="J172" t="s">
        <v>229</v>
      </c>
      <c r="K172" s="77">
        <v>3.85</v>
      </c>
      <c r="L172" t="s">
        <v>102</v>
      </c>
      <c r="M172" s="78">
        <v>2.9100000000000001E-2</v>
      </c>
      <c r="N172" s="78">
        <v>7.0400000000000004E-2</v>
      </c>
      <c r="O172" s="77">
        <v>1589432.9</v>
      </c>
      <c r="P172" s="77">
        <v>85.5</v>
      </c>
      <c r="Q172" s="77">
        <v>0</v>
      </c>
      <c r="R172" s="77">
        <v>1358.9651295000001</v>
      </c>
      <c r="S172" s="78">
        <v>1.8E-3</v>
      </c>
      <c r="T172" s="78">
        <v>5.7000000000000002E-3</v>
      </c>
      <c r="U172" s="78">
        <v>1.2999999999999999E-3</v>
      </c>
    </row>
    <row r="173" spans="2:21">
      <c r="B173" t="s">
        <v>836</v>
      </c>
      <c r="C173" t="s">
        <v>837</v>
      </c>
      <c r="D173" t="s">
        <v>100</v>
      </c>
      <c r="E173" t="s">
        <v>123</v>
      </c>
      <c r="F173" t="s">
        <v>838</v>
      </c>
      <c r="G173" t="s">
        <v>380</v>
      </c>
      <c r="H173" t="s">
        <v>549</v>
      </c>
      <c r="I173" t="s">
        <v>150</v>
      </c>
      <c r="J173" t="s">
        <v>839</v>
      </c>
      <c r="K173" s="77">
        <v>3.81</v>
      </c>
      <c r="L173" t="s">
        <v>102</v>
      </c>
      <c r="M173" s="78">
        <v>4.1000000000000002E-2</v>
      </c>
      <c r="N173" s="78">
        <v>6.0499999999999998E-2</v>
      </c>
      <c r="O173" s="77">
        <v>993777.78</v>
      </c>
      <c r="P173" s="77">
        <v>93.88</v>
      </c>
      <c r="Q173" s="77">
        <v>0</v>
      </c>
      <c r="R173" s="77">
        <v>932.95857986399994</v>
      </c>
      <c r="S173" s="78">
        <v>2E-3</v>
      </c>
      <c r="T173" s="78">
        <v>3.8999999999999998E-3</v>
      </c>
      <c r="U173" s="78">
        <v>8.9999999999999998E-4</v>
      </c>
    </row>
    <row r="174" spans="2:21">
      <c r="B174" t="s">
        <v>840</v>
      </c>
      <c r="C174" t="s">
        <v>841</v>
      </c>
      <c r="D174" t="s">
        <v>100</v>
      </c>
      <c r="E174" t="s">
        <v>123</v>
      </c>
      <c r="F174" t="s">
        <v>842</v>
      </c>
      <c r="G174" t="s">
        <v>127</v>
      </c>
      <c r="H174" t="s">
        <v>843</v>
      </c>
      <c r="I174" t="s">
        <v>150</v>
      </c>
      <c r="J174" t="s">
        <v>844</v>
      </c>
      <c r="K174" s="77">
        <v>2.66</v>
      </c>
      <c r="L174" t="s">
        <v>102</v>
      </c>
      <c r="M174" s="78">
        <v>7.2999999999999995E-2</v>
      </c>
      <c r="N174" s="78">
        <v>9.8699999999999996E-2</v>
      </c>
      <c r="O174" s="77">
        <v>965000</v>
      </c>
      <c r="P174" s="77">
        <v>94.18</v>
      </c>
      <c r="Q174" s="77">
        <v>35.222499999999997</v>
      </c>
      <c r="R174" s="77">
        <v>944.05949999999996</v>
      </c>
      <c r="S174" s="78">
        <v>5.1000000000000004E-3</v>
      </c>
      <c r="T174" s="78">
        <v>4.0000000000000001E-3</v>
      </c>
      <c r="U174" s="78">
        <v>8.9999999999999998E-4</v>
      </c>
    </row>
    <row r="175" spans="2:21">
      <c r="B175" t="s">
        <v>845</v>
      </c>
      <c r="C175" t="s">
        <v>846</v>
      </c>
      <c r="D175" t="s">
        <v>100</v>
      </c>
      <c r="E175" t="s">
        <v>123</v>
      </c>
      <c r="F175" t="s">
        <v>847</v>
      </c>
      <c r="G175" t="s">
        <v>637</v>
      </c>
      <c r="H175" t="s">
        <v>843</v>
      </c>
      <c r="I175" t="s">
        <v>150</v>
      </c>
      <c r="J175" t="s">
        <v>848</v>
      </c>
      <c r="K175" s="77">
        <v>3.39</v>
      </c>
      <c r="L175" t="s">
        <v>102</v>
      </c>
      <c r="M175" s="78">
        <v>5.4800000000000001E-2</v>
      </c>
      <c r="N175" s="78">
        <v>5.2400000000000002E-2</v>
      </c>
      <c r="O175" s="77">
        <v>958802.43</v>
      </c>
      <c r="P175" s="77">
        <v>99.38</v>
      </c>
      <c r="Q175" s="77">
        <v>25.974920000000001</v>
      </c>
      <c r="R175" s="77">
        <v>978.83277493399999</v>
      </c>
      <c r="S175" s="78">
        <v>6.9999999999999999E-4</v>
      </c>
      <c r="T175" s="78">
        <v>4.1000000000000003E-3</v>
      </c>
      <c r="U175" s="78">
        <v>8.9999999999999998E-4</v>
      </c>
    </row>
    <row r="176" spans="2:21">
      <c r="B176" t="s">
        <v>849</v>
      </c>
      <c r="C176" t="s">
        <v>850</v>
      </c>
      <c r="D176" t="s">
        <v>100</v>
      </c>
      <c r="E176" t="s">
        <v>123</v>
      </c>
      <c r="F176" t="s">
        <v>574</v>
      </c>
      <c r="G176" t="s">
        <v>539</v>
      </c>
      <c r="H176" t="s">
        <v>560</v>
      </c>
      <c r="I176" t="s">
        <v>208</v>
      </c>
      <c r="J176" t="s">
        <v>851</v>
      </c>
      <c r="K176" s="77">
        <v>1.82</v>
      </c>
      <c r="L176" t="s">
        <v>102</v>
      </c>
      <c r="M176" s="78">
        <v>1.4999999999999999E-2</v>
      </c>
      <c r="N176" s="78">
        <v>5.5E-2</v>
      </c>
      <c r="O176" s="77">
        <v>18.12</v>
      </c>
      <c r="P176" s="77">
        <v>93.2</v>
      </c>
      <c r="Q176" s="77">
        <v>1.2999999999999999E-4</v>
      </c>
      <c r="R176" s="77">
        <v>1.7017839999999999E-2</v>
      </c>
      <c r="S176" s="78">
        <v>0</v>
      </c>
      <c r="T176" s="78">
        <v>0</v>
      </c>
      <c r="U176" s="78">
        <v>0</v>
      </c>
    </row>
    <row r="177" spans="2:21">
      <c r="B177" t="s">
        <v>852</v>
      </c>
      <c r="C177" t="s">
        <v>853</v>
      </c>
      <c r="D177" t="s">
        <v>100</v>
      </c>
      <c r="E177" t="s">
        <v>123</v>
      </c>
      <c r="F177" t="s">
        <v>854</v>
      </c>
      <c r="G177" t="s">
        <v>510</v>
      </c>
      <c r="H177" t="s">
        <v>843</v>
      </c>
      <c r="I177" t="s">
        <v>150</v>
      </c>
      <c r="J177" t="s">
        <v>855</v>
      </c>
      <c r="K177" s="77">
        <v>1.67</v>
      </c>
      <c r="L177" t="s">
        <v>102</v>
      </c>
      <c r="M177" s="78">
        <v>2.9000000000000001E-2</v>
      </c>
      <c r="N177" s="78">
        <v>0.09</v>
      </c>
      <c r="O177" s="77">
        <v>1211336</v>
      </c>
      <c r="P177" s="77">
        <v>90.79</v>
      </c>
      <c r="Q177" s="77">
        <v>17.56437</v>
      </c>
      <c r="R177" s="77">
        <v>1117.3363244</v>
      </c>
      <c r="S177" s="78">
        <v>6.1000000000000004E-3</v>
      </c>
      <c r="T177" s="78">
        <v>4.7000000000000002E-3</v>
      </c>
      <c r="U177" s="78">
        <v>1.1000000000000001E-3</v>
      </c>
    </row>
    <row r="178" spans="2:21">
      <c r="B178" t="s">
        <v>856</v>
      </c>
      <c r="C178" t="s">
        <v>857</v>
      </c>
      <c r="D178" t="s">
        <v>100</v>
      </c>
      <c r="E178" t="s">
        <v>123</v>
      </c>
      <c r="F178" t="s">
        <v>858</v>
      </c>
      <c r="G178" t="s">
        <v>539</v>
      </c>
      <c r="H178" t="s">
        <v>859</v>
      </c>
      <c r="I178" t="s">
        <v>208</v>
      </c>
      <c r="J178" t="s">
        <v>860</v>
      </c>
      <c r="K178" s="77">
        <v>1.91</v>
      </c>
      <c r="L178" t="s">
        <v>102</v>
      </c>
      <c r="M178" s="78">
        <v>5.0500000000000003E-2</v>
      </c>
      <c r="N178" s="78">
        <v>5.79E-2</v>
      </c>
      <c r="O178" s="77">
        <v>126346.5</v>
      </c>
      <c r="P178" s="77">
        <v>99.81</v>
      </c>
      <c r="Q178" s="77">
        <v>0</v>
      </c>
      <c r="R178" s="77">
        <v>126.10644164999999</v>
      </c>
      <c r="S178" s="78">
        <v>0</v>
      </c>
      <c r="T178" s="78">
        <v>5.0000000000000001E-4</v>
      </c>
      <c r="U178" s="78">
        <v>1E-4</v>
      </c>
    </row>
    <row r="179" spans="2:21">
      <c r="B179" t="s">
        <v>861</v>
      </c>
      <c r="C179" t="s">
        <v>862</v>
      </c>
      <c r="D179" t="s">
        <v>100</v>
      </c>
      <c r="E179" t="s">
        <v>123</v>
      </c>
      <c r="F179" t="s">
        <v>863</v>
      </c>
      <c r="G179" t="s">
        <v>527</v>
      </c>
      <c r="H179" t="s">
        <v>859</v>
      </c>
      <c r="I179" t="s">
        <v>208</v>
      </c>
      <c r="J179" t="s">
        <v>864</v>
      </c>
      <c r="K179" s="77">
        <v>1.36</v>
      </c>
      <c r="L179" t="s">
        <v>102</v>
      </c>
      <c r="M179" s="78">
        <v>9.5000000000000001E-2</v>
      </c>
      <c r="N179" s="78">
        <v>0.15290000000000001</v>
      </c>
      <c r="O179" s="77">
        <v>120000</v>
      </c>
      <c r="P179" s="77">
        <v>106.5</v>
      </c>
      <c r="Q179" s="77">
        <v>0</v>
      </c>
      <c r="R179" s="77">
        <v>127.8</v>
      </c>
      <c r="S179" s="78">
        <v>1.5E-3</v>
      </c>
      <c r="T179" s="78">
        <v>5.0000000000000001E-4</v>
      </c>
      <c r="U179" s="78">
        <v>1E-4</v>
      </c>
    </row>
    <row r="180" spans="2:21">
      <c r="B180" t="s">
        <v>865</v>
      </c>
      <c r="C180" t="s">
        <v>866</v>
      </c>
      <c r="D180" t="s">
        <v>100</v>
      </c>
      <c r="E180" t="s">
        <v>123</v>
      </c>
      <c r="F180" t="s">
        <v>867</v>
      </c>
      <c r="G180" t="s">
        <v>527</v>
      </c>
      <c r="H180" t="s">
        <v>214</v>
      </c>
      <c r="I180" t="s">
        <v>565</v>
      </c>
      <c r="J180" t="s">
        <v>868</v>
      </c>
      <c r="K180" s="77">
        <v>3.27</v>
      </c>
      <c r="L180" t="s">
        <v>102</v>
      </c>
      <c r="M180" s="78">
        <v>4.4999999999999998E-2</v>
      </c>
      <c r="N180" s="78">
        <v>7.3400000000000007E-2</v>
      </c>
      <c r="O180" s="77">
        <v>3375000</v>
      </c>
      <c r="P180" s="77">
        <v>91.77</v>
      </c>
      <c r="Q180" s="77">
        <v>129.40593999999999</v>
      </c>
      <c r="R180" s="77">
        <v>3226.6434399999998</v>
      </c>
      <c r="S180" s="78">
        <v>9.4000000000000004E-3</v>
      </c>
      <c r="T180" s="78">
        <v>1.3599999999999999E-2</v>
      </c>
      <c r="U180" s="78">
        <v>3.0999999999999999E-3</v>
      </c>
    </row>
    <row r="181" spans="2:21">
      <c r="B181" t="s">
        <v>869</v>
      </c>
      <c r="C181" t="s">
        <v>870</v>
      </c>
      <c r="D181" t="s">
        <v>100</v>
      </c>
      <c r="E181" t="s">
        <v>123</v>
      </c>
      <c r="F181" t="s">
        <v>871</v>
      </c>
      <c r="G181" t="s">
        <v>527</v>
      </c>
      <c r="H181" t="s">
        <v>214</v>
      </c>
      <c r="I181" t="s">
        <v>565</v>
      </c>
      <c r="J181" t="s">
        <v>550</v>
      </c>
      <c r="K181" s="77">
        <v>2</v>
      </c>
      <c r="L181" t="s">
        <v>102</v>
      </c>
      <c r="M181" s="78">
        <v>7.2499999999999995E-2</v>
      </c>
      <c r="N181" s="78">
        <v>8.3699999999999997E-2</v>
      </c>
      <c r="O181" s="77">
        <v>1063000</v>
      </c>
      <c r="P181" s="77">
        <v>99.94</v>
      </c>
      <c r="Q181" s="77">
        <v>0</v>
      </c>
      <c r="R181" s="77">
        <v>1062.3622</v>
      </c>
      <c r="S181" s="78">
        <v>6.8999999999999999E-3</v>
      </c>
      <c r="T181" s="78">
        <v>4.4999999999999997E-3</v>
      </c>
      <c r="U181" s="78">
        <v>1E-3</v>
      </c>
    </row>
    <row r="182" spans="2:21">
      <c r="B182" t="s">
        <v>872</v>
      </c>
      <c r="C182" t="s">
        <v>873</v>
      </c>
      <c r="D182" t="s">
        <v>100</v>
      </c>
      <c r="E182" t="s">
        <v>123</v>
      </c>
      <c r="F182" t="s">
        <v>874</v>
      </c>
      <c r="G182" t="s">
        <v>132</v>
      </c>
      <c r="H182" t="s">
        <v>214</v>
      </c>
      <c r="I182" t="s">
        <v>565</v>
      </c>
      <c r="J182" t="s">
        <v>875</v>
      </c>
      <c r="K182" s="77">
        <v>3.67</v>
      </c>
      <c r="L182" t="s">
        <v>102</v>
      </c>
      <c r="M182" s="78">
        <v>3.6499999999999998E-2</v>
      </c>
      <c r="N182" s="78">
        <v>6.1499999999999999E-2</v>
      </c>
      <c r="O182" s="77">
        <v>1122000</v>
      </c>
      <c r="P182" s="77">
        <v>92.03</v>
      </c>
      <c r="Q182" s="77">
        <v>0</v>
      </c>
      <c r="R182" s="77">
        <v>1032.5766000000001</v>
      </c>
      <c r="S182" s="78">
        <v>8.0000000000000004E-4</v>
      </c>
      <c r="T182" s="78">
        <v>4.4000000000000003E-3</v>
      </c>
      <c r="U182" s="78">
        <v>1E-3</v>
      </c>
    </row>
    <row r="183" spans="2:21">
      <c r="B183" t="s">
        <v>876</v>
      </c>
      <c r="C183" t="s">
        <v>877</v>
      </c>
      <c r="D183" t="s">
        <v>100</v>
      </c>
      <c r="E183" t="s">
        <v>123</v>
      </c>
      <c r="F183" t="s">
        <v>878</v>
      </c>
      <c r="G183" t="s">
        <v>539</v>
      </c>
      <c r="H183" t="s">
        <v>214</v>
      </c>
      <c r="I183" t="s">
        <v>565</v>
      </c>
      <c r="J183" t="s">
        <v>879</v>
      </c>
      <c r="K183" s="77">
        <v>3.08</v>
      </c>
      <c r="L183" t="s">
        <v>102</v>
      </c>
      <c r="M183" s="78">
        <v>3.8699999999999998E-2</v>
      </c>
      <c r="N183" s="78">
        <v>5.57E-2</v>
      </c>
      <c r="O183" s="77">
        <v>391000</v>
      </c>
      <c r="P183" s="77">
        <v>95.24</v>
      </c>
      <c r="Q183" s="77">
        <v>7.5658500000000002</v>
      </c>
      <c r="R183" s="77">
        <v>379.95425</v>
      </c>
      <c r="S183" s="78">
        <v>1.1999999999999999E-3</v>
      </c>
      <c r="T183" s="78">
        <v>1.6000000000000001E-3</v>
      </c>
      <c r="U183" s="78">
        <v>4.0000000000000002E-4</v>
      </c>
    </row>
    <row r="184" spans="2:21">
      <c r="B184" t="s">
        <v>880</v>
      </c>
      <c r="C184" t="s">
        <v>881</v>
      </c>
      <c r="D184" t="s">
        <v>100</v>
      </c>
      <c r="E184" t="s">
        <v>123</v>
      </c>
      <c r="F184" t="s">
        <v>847</v>
      </c>
      <c r="G184" t="s">
        <v>637</v>
      </c>
      <c r="H184" t="s">
        <v>214</v>
      </c>
      <c r="I184" t="s">
        <v>565</v>
      </c>
      <c r="J184" t="s">
        <v>481</v>
      </c>
      <c r="K184" s="77">
        <v>3.37</v>
      </c>
      <c r="L184" t="s">
        <v>102</v>
      </c>
      <c r="M184" s="78">
        <v>6.2E-2</v>
      </c>
      <c r="N184" s="78">
        <v>7.0099999999999996E-2</v>
      </c>
      <c r="O184" s="77">
        <v>1506000</v>
      </c>
      <c r="P184" s="77">
        <v>98.79</v>
      </c>
      <c r="Q184" s="77">
        <v>0</v>
      </c>
      <c r="R184" s="77">
        <v>1487.7773999999999</v>
      </c>
      <c r="S184" s="78">
        <v>2.5999999999999999E-3</v>
      </c>
      <c r="T184" s="78">
        <v>6.3E-3</v>
      </c>
      <c r="U184" s="78">
        <v>1.4E-3</v>
      </c>
    </row>
    <row r="185" spans="2:21">
      <c r="B185" t="s">
        <v>882</v>
      </c>
      <c r="C185" t="s">
        <v>883</v>
      </c>
      <c r="D185" t="s">
        <v>100</v>
      </c>
      <c r="E185" t="s">
        <v>123</v>
      </c>
      <c r="F185" t="s">
        <v>884</v>
      </c>
      <c r="G185" t="s">
        <v>539</v>
      </c>
      <c r="H185" t="s">
        <v>214</v>
      </c>
      <c r="I185" t="s">
        <v>565</v>
      </c>
      <c r="J185" t="s">
        <v>554</v>
      </c>
      <c r="K185" s="77">
        <v>1.6</v>
      </c>
      <c r="L185" t="s">
        <v>102</v>
      </c>
      <c r="M185" s="78">
        <v>4.8399999999999999E-2</v>
      </c>
      <c r="N185" s="78">
        <v>7.2300000000000003E-2</v>
      </c>
      <c r="O185" s="77">
        <v>817700</v>
      </c>
      <c r="P185" s="77">
        <v>96.57</v>
      </c>
      <c r="Q185" s="77">
        <v>167.5804</v>
      </c>
      <c r="R185" s="77">
        <v>957.23329000000001</v>
      </c>
      <c r="S185" s="78">
        <v>1.15E-2</v>
      </c>
      <c r="T185" s="78">
        <v>4.0000000000000001E-3</v>
      </c>
      <c r="U185" s="78">
        <v>8.9999999999999998E-4</v>
      </c>
    </row>
    <row r="186" spans="2:21">
      <c r="B186" t="s">
        <v>885</v>
      </c>
      <c r="C186" t="s">
        <v>886</v>
      </c>
      <c r="D186" t="s">
        <v>100</v>
      </c>
      <c r="E186" t="s">
        <v>123</v>
      </c>
      <c r="F186" t="s">
        <v>574</v>
      </c>
      <c r="G186" t="s">
        <v>539</v>
      </c>
      <c r="H186" t="s">
        <v>214</v>
      </c>
      <c r="I186" t="s">
        <v>565</v>
      </c>
      <c r="J186" t="s">
        <v>300</v>
      </c>
      <c r="K186" s="77">
        <v>0.99</v>
      </c>
      <c r="L186" t="s">
        <v>102</v>
      </c>
      <c r="M186" s="78">
        <v>0.05</v>
      </c>
      <c r="N186" s="78">
        <v>7.1800000000000003E-2</v>
      </c>
      <c r="O186" s="77">
        <v>398125</v>
      </c>
      <c r="P186" s="77">
        <v>98.07</v>
      </c>
      <c r="Q186" s="77">
        <v>534.625</v>
      </c>
      <c r="R186" s="77">
        <v>925.06618749999996</v>
      </c>
      <c r="S186" s="78">
        <v>2.5000000000000001E-3</v>
      </c>
      <c r="T186" s="78">
        <v>3.8999999999999998E-3</v>
      </c>
      <c r="U186" s="78">
        <v>8.9999999999999998E-4</v>
      </c>
    </row>
    <row r="187" spans="2:21">
      <c r="B187" t="s">
        <v>887</v>
      </c>
      <c r="C187" t="s">
        <v>888</v>
      </c>
      <c r="D187" t="s">
        <v>100</v>
      </c>
      <c r="E187" t="s">
        <v>123</v>
      </c>
      <c r="F187" t="s">
        <v>574</v>
      </c>
      <c r="G187" t="s">
        <v>380</v>
      </c>
      <c r="H187" t="s">
        <v>214</v>
      </c>
      <c r="I187" t="s">
        <v>565</v>
      </c>
      <c r="J187" t="s">
        <v>889</v>
      </c>
      <c r="K187" s="77">
        <v>2.9</v>
      </c>
      <c r="L187" t="s">
        <v>102</v>
      </c>
      <c r="M187" s="78">
        <v>2.9000000000000001E-2</v>
      </c>
      <c r="N187" s="78">
        <v>7.0599999999999996E-2</v>
      </c>
      <c r="O187" s="77">
        <v>3328000</v>
      </c>
      <c r="P187" s="77">
        <v>89.09</v>
      </c>
      <c r="Q187" s="77">
        <v>48.256</v>
      </c>
      <c r="R187" s="77">
        <v>3013.1712000000002</v>
      </c>
      <c r="S187" s="78">
        <v>2.2200000000000001E-2</v>
      </c>
      <c r="T187" s="78">
        <v>1.2699999999999999E-2</v>
      </c>
      <c r="U187" s="78">
        <v>2.8999999999999998E-3</v>
      </c>
    </row>
    <row r="188" spans="2:21">
      <c r="B188" t="s">
        <v>890</v>
      </c>
      <c r="C188" t="s">
        <v>891</v>
      </c>
      <c r="D188" t="s">
        <v>100</v>
      </c>
      <c r="E188" t="s">
        <v>123</v>
      </c>
      <c r="F188" t="s">
        <v>574</v>
      </c>
      <c r="G188" t="s">
        <v>539</v>
      </c>
      <c r="H188" t="s">
        <v>214</v>
      </c>
      <c r="I188" t="s">
        <v>565</v>
      </c>
      <c r="J188" t="s">
        <v>523</v>
      </c>
      <c r="K188" s="77">
        <v>2.02</v>
      </c>
      <c r="L188" t="s">
        <v>102</v>
      </c>
      <c r="M188" s="78">
        <v>5.62E-2</v>
      </c>
      <c r="N188" s="78">
        <v>6.3200000000000006E-2</v>
      </c>
      <c r="O188" s="77">
        <v>1042000</v>
      </c>
      <c r="P188" s="77">
        <v>100.21</v>
      </c>
      <c r="Q188" s="77">
        <v>0</v>
      </c>
      <c r="R188" s="77">
        <v>1044.1882000000001</v>
      </c>
      <c r="S188" s="78">
        <v>5.1000000000000004E-3</v>
      </c>
      <c r="T188" s="78">
        <v>4.4000000000000003E-3</v>
      </c>
      <c r="U188" s="78">
        <v>1E-3</v>
      </c>
    </row>
    <row r="189" spans="2:21">
      <c r="B189" t="s">
        <v>892</v>
      </c>
      <c r="C189" t="s">
        <v>893</v>
      </c>
      <c r="D189" t="s">
        <v>100</v>
      </c>
      <c r="E189" t="s">
        <v>123</v>
      </c>
      <c r="F189" t="s">
        <v>894</v>
      </c>
      <c r="G189" t="s">
        <v>539</v>
      </c>
      <c r="H189" t="s">
        <v>214</v>
      </c>
      <c r="I189" t="s">
        <v>565</v>
      </c>
      <c r="J189" t="s">
        <v>550</v>
      </c>
      <c r="K189" s="77">
        <v>2.94</v>
      </c>
      <c r="L189" t="s">
        <v>102</v>
      </c>
      <c r="M189" s="78">
        <v>8.2400000000000001E-2</v>
      </c>
      <c r="N189" s="78">
        <v>0.1091</v>
      </c>
      <c r="O189" s="77">
        <v>115000</v>
      </c>
      <c r="P189" s="77">
        <v>93.53</v>
      </c>
      <c r="Q189" s="77">
        <v>2.3625099999999999</v>
      </c>
      <c r="R189" s="77">
        <v>109.92201</v>
      </c>
      <c r="S189" s="78">
        <v>2.8E-3</v>
      </c>
      <c r="T189" s="78">
        <v>5.0000000000000001E-4</v>
      </c>
      <c r="U189" s="78">
        <v>1E-4</v>
      </c>
    </row>
    <row r="190" spans="2:21">
      <c r="B190" t="s">
        <v>895</v>
      </c>
      <c r="C190" t="s">
        <v>896</v>
      </c>
      <c r="D190" t="s">
        <v>100</v>
      </c>
      <c r="E190" t="s">
        <v>123</v>
      </c>
      <c r="F190" t="s">
        <v>897</v>
      </c>
      <c r="G190" t="s">
        <v>380</v>
      </c>
      <c r="H190" t="s">
        <v>214</v>
      </c>
      <c r="I190" t="s">
        <v>565</v>
      </c>
      <c r="J190" t="s">
        <v>898</v>
      </c>
      <c r="K190" s="77">
        <v>2.96</v>
      </c>
      <c r="L190" t="s">
        <v>102</v>
      </c>
      <c r="M190" s="78">
        <v>2.8000000000000001E-2</v>
      </c>
      <c r="N190" s="78">
        <v>7.1900000000000006E-2</v>
      </c>
      <c r="O190" s="77">
        <v>1551000</v>
      </c>
      <c r="P190" s="77">
        <v>98.92</v>
      </c>
      <c r="Q190" s="77">
        <v>0</v>
      </c>
      <c r="R190" s="77">
        <v>1534.2492</v>
      </c>
      <c r="S190" s="78">
        <v>1.1599999999999999E-2</v>
      </c>
      <c r="T190" s="78">
        <v>6.4999999999999997E-3</v>
      </c>
      <c r="U190" s="78">
        <v>1.5E-3</v>
      </c>
    </row>
    <row r="191" spans="2:21">
      <c r="B191" t="s">
        <v>899</v>
      </c>
      <c r="C191" t="s">
        <v>900</v>
      </c>
      <c r="D191" t="s">
        <v>100</v>
      </c>
      <c r="E191" t="s">
        <v>123</v>
      </c>
      <c r="F191" t="s">
        <v>901</v>
      </c>
      <c r="G191" t="s">
        <v>539</v>
      </c>
      <c r="H191" t="s">
        <v>214</v>
      </c>
      <c r="I191" t="s">
        <v>565</v>
      </c>
      <c r="J191" t="s">
        <v>902</v>
      </c>
      <c r="K191" s="77">
        <v>3.3</v>
      </c>
      <c r="L191" t="s">
        <v>102</v>
      </c>
      <c r="M191" s="78">
        <v>3.95E-2</v>
      </c>
      <c r="N191" s="78">
        <v>7.4499999999999997E-2</v>
      </c>
      <c r="O191" s="77">
        <v>2257000</v>
      </c>
      <c r="P191" s="77">
        <v>89.73</v>
      </c>
      <c r="Q191" s="77">
        <v>44.575749999999999</v>
      </c>
      <c r="R191" s="77">
        <v>2069.7818499999998</v>
      </c>
      <c r="S191" s="78">
        <v>2.7000000000000001E-3</v>
      </c>
      <c r="T191" s="78">
        <v>8.6999999999999994E-3</v>
      </c>
      <c r="U191" s="78">
        <v>2E-3</v>
      </c>
    </row>
    <row r="192" spans="2:21">
      <c r="B192" t="s">
        <v>903</v>
      </c>
      <c r="C192" t="s">
        <v>904</v>
      </c>
      <c r="D192" t="s">
        <v>100</v>
      </c>
      <c r="E192" t="s">
        <v>123</v>
      </c>
      <c r="F192" t="s">
        <v>905</v>
      </c>
      <c r="G192" t="s">
        <v>539</v>
      </c>
      <c r="H192" t="s">
        <v>214</v>
      </c>
      <c r="I192" t="s">
        <v>565</v>
      </c>
      <c r="J192" t="s">
        <v>716</v>
      </c>
      <c r="K192" s="77">
        <v>2.8</v>
      </c>
      <c r="L192" t="s">
        <v>102</v>
      </c>
      <c r="M192" s="78">
        <v>2.75E-2</v>
      </c>
      <c r="N192" s="78">
        <v>7.4700000000000003E-2</v>
      </c>
      <c r="O192" s="77">
        <v>542000</v>
      </c>
      <c r="P192" s="77">
        <v>88.1</v>
      </c>
      <c r="Q192" s="77">
        <v>0</v>
      </c>
      <c r="R192" s="77">
        <v>477.50200000000001</v>
      </c>
      <c r="S192" s="78">
        <v>1.0800000000000001E-2</v>
      </c>
      <c r="T192" s="78">
        <v>2E-3</v>
      </c>
      <c r="U192" s="78">
        <v>5.0000000000000001E-4</v>
      </c>
    </row>
    <row r="193" spans="2:21">
      <c r="B193" t="s">
        <v>906</v>
      </c>
      <c r="C193" t="s">
        <v>907</v>
      </c>
      <c r="D193" t="s">
        <v>100</v>
      </c>
      <c r="E193" t="s">
        <v>123</v>
      </c>
      <c r="F193" t="s">
        <v>908</v>
      </c>
      <c r="G193" t="s">
        <v>527</v>
      </c>
      <c r="H193" t="s">
        <v>214</v>
      </c>
      <c r="I193" t="s">
        <v>565</v>
      </c>
      <c r="J193" t="s">
        <v>683</v>
      </c>
      <c r="K193" s="77">
        <v>3.18</v>
      </c>
      <c r="L193" t="s">
        <v>102</v>
      </c>
      <c r="M193" s="78">
        <v>6.7500000000000004E-2</v>
      </c>
      <c r="N193" s="78">
        <v>7.1099999999999997E-2</v>
      </c>
      <c r="O193" s="77">
        <v>3272000</v>
      </c>
      <c r="P193" s="77">
        <v>99.29</v>
      </c>
      <c r="Q193" s="77">
        <v>84.108400000000003</v>
      </c>
      <c r="R193" s="77">
        <v>3332.8771999999999</v>
      </c>
      <c r="S193" s="78">
        <v>1.1299999999999999E-2</v>
      </c>
      <c r="T193" s="78">
        <v>1.4E-2</v>
      </c>
      <c r="U193" s="78">
        <v>3.2000000000000002E-3</v>
      </c>
    </row>
    <row r="194" spans="2:21">
      <c r="B194" t="s">
        <v>909</v>
      </c>
      <c r="C194" t="s">
        <v>910</v>
      </c>
      <c r="D194" t="s">
        <v>100</v>
      </c>
      <c r="E194" t="s">
        <v>123</v>
      </c>
      <c r="F194" t="s">
        <v>908</v>
      </c>
      <c r="G194" t="s">
        <v>527</v>
      </c>
      <c r="H194" t="s">
        <v>214</v>
      </c>
      <c r="I194" t="s">
        <v>565</v>
      </c>
      <c r="J194" t="s">
        <v>816</v>
      </c>
      <c r="K194" s="77">
        <v>1.82</v>
      </c>
      <c r="L194" t="s">
        <v>102</v>
      </c>
      <c r="M194" s="78">
        <v>0.06</v>
      </c>
      <c r="N194" s="78">
        <v>0.1118</v>
      </c>
      <c r="O194" s="77">
        <v>1649129.65</v>
      </c>
      <c r="P194" s="77">
        <v>94.35</v>
      </c>
      <c r="Q194" s="77">
        <v>0</v>
      </c>
      <c r="R194" s="77">
        <v>1555.9538247749999</v>
      </c>
      <c r="S194" s="78">
        <v>9.1000000000000004E-3</v>
      </c>
      <c r="T194" s="78">
        <v>6.6E-3</v>
      </c>
      <c r="U194" s="78">
        <v>1.5E-3</v>
      </c>
    </row>
    <row r="195" spans="2:21">
      <c r="B195" t="s">
        <v>911</v>
      </c>
      <c r="C195" t="s">
        <v>912</v>
      </c>
      <c r="D195" t="s">
        <v>100</v>
      </c>
      <c r="E195" t="s">
        <v>123</v>
      </c>
      <c r="F195" t="s">
        <v>913</v>
      </c>
      <c r="G195" t="s">
        <v>539</v>
      </c>
      <c r="H195" t="s">
        <v>214</v>
      </c>
      <c r="I195" t="s">
        <v>565</v>
      </c>
      <c r="J195" t="s">
        <v>914</v>
      </c>
      <c r="K195" s="77">
        <v>2.67</v>
      </c>
      <c r="L195" t="s">
        <v>102</v>
      </c>
      <c r="M195" s="78">
        <v>0.06</v>
      </c>
      <c r="N195" s="78">
        <v>6.2700000000000006E-2</v>
      </c>
      <c r="O195" s="77">
        <v>968000</v>
      </c>
      <c r="P195" s="77">
        <v>97.965000000000003</v>
      </c>
      <c r="Q195" s="77">
        <v>0</v>
      </c>
      <c r="R195" s="77">
        <v>948.30119999999999</v>
      </c>
      <c r="S195" s="78">
        <v>3.8999999999999998E-3</v>
      </c>
      <c r="T195" s="78">
        <v>4.0000000000000001E-3</v>
      </c>
      <c r="U195" s="78">
        <v>8.9999999999999998E-4</v>
      </c>
    </row>
    <row r="196" spans="2:21">
      <c r="B196" t="s">
        <v>915</v>
      </c>
      <c r="C196" t="s">
        <v>916</v>
      </c>
      <c r="D196" t="s">
        <v>100</v>
      </c>
      <c r="E196" t="s">
        <v>123</v>
      </c>
      <c r="F196" t="s">
        <v>917</v>
      </c>
      <c r="G196" t="s">
        <v>539</v>
      </c>
      <c r="H196" t="s">
        <v>214</v>
      </c>
      <c r="I196" t="s">
        <v>565</v>
      </c>
      <c r="J196" t="s">
        <v>918</v>
      </c>
      <c r="K196" s="77">
        <v>1.52</v>
      </c>
      <c r="L196" t="s">
        <v>102</v>
      </c>
      <c r="M196" s="78">
        <v>4.4900000000000002E-2</v>
      </c>
      <c r="N196" s="78">
        <v>5.5300000000000002E-2</v>
      </c>
      <c r="O196" s="77">
        <v>3023730</v>
      </c>
      <c r="P196" s="77">
        <v>98.6</v>
      </c>
      <c r="Q196" s="77">
        <v>449.56331999999998</v>
      </c>
      <c r="R196" s="77">
        <v>3430.9611</v>
      </c>
      <c r="S196" s="78">
        <v>2.4899999999999999E-2</v>
      </c>
      <c r="T196" s="78">
        <v>1.4500000000000001E-2</v>
      </c>
      <c r="U196" s="78">
        <v>3.3E-3</v>
      </c>
    </row>
    <row r="197" spans="2:21">
      <c r="B197" s="79" t="s">
        <v>306</v>
      </c>
      <c r="C197" s="16"/>
      <c r="D197" s="16"/>
      <c r="E197" s="16"/>
      <c r="F197" s="16"/>
      <c r="K197" s="81">
        <v>3.63</v>
      </c>
      <c r="N197" s="80">
        <v>8.4500000000000006E-2</v>
      </c>
      <c r="O197" s="81">
        <v>5825775.1200000001</v>
      </c>
      <c r="Q197" s="81">
        <v>0</v>
      </c>
      <c r="R197" s="81">
        <v>5352.2279802720004</v>
      </c>
      <c r="T197" s="80">
        <v>2.2599999999999999E-2</v>
      </c>
      <c r="U197" s="80">
        <v>5.1999999999999998E-3</v>
      </c>
    </row>
    <row r="198" spans="2:21">
      <c r="B198" t="s">
        <v>919</v>
      </c>
      <c r="C198" t="s">
        <v>920</v>
      </c>
      <c r="D198" t="s">
        <v>100</v>
      </c>
      <c r="E198" t="s">
        <v>123</v>
      </c>
      <c r="F198" t="s">
        <v>921</v>
      </c>
      <c r="G198" t="s">
        <v>637</v>
      </c>
      <c r="H198" t="s">
        <v>397</v>
      </c>
      <c r="I198" t="s">
        <v>208</v>
      </c>
      <c r="J198" t="s">
        <v>922</v>
      </c>
      <c r="K198" s="77">
        <v>1.46</v>
      </c>
      <c r="L198" t="s">
        <v>102</v>
      </c>
      <c r="M198" s="78">
        <v>3.49E-2</v>
      </c>
      <c r="N198" s="78">
        <v>6.8500000000000005E-2</v>
      </c>
      <c r="O198" s="77">
        <v>51000.160000000003</v>
      </c>
      <c r="P198" s="77">
        <v>93.84</v>
      </c>
      <c r="Q198" s="77">
        <v>0</v>
      </c>
      <c r="R198" s="77">
        <v>47.858550143999999</v>
      </c>
      <c r="S198" s="78">
        <v>1E-4</v>
      </c>
      <c r="T198" s="78">
        <v>2.0000000000000001E-4</v>
      </c>
      <c r="U198" s="78">
        <v>0</v>
      </c>
    </row>
    <row r="199" spans="2:21">
      <c r="B199" t="s">
        <v>923</v>
      </c>
      <c r="C199" t="s">
        <v>924</v>
      </c>
      <c r="D199" t="s">
        <v>100</v>
      </c>
      <c r="E199" t="s">
        <v>123</v>
      </c>
      <c r="F199" t="s">
        <v>925</v>
      </c>
      <c r="G199" t="s">
        <v>527</v>
      </c>
      <c r="H199" t="s">
        <v>460</v>
      </c>
      <c r="I199" t="s">
        <v>208</v>
      </c>
      <c r="J199" t="s">
        <v>926</v>
      </c>
      <c r="K199" s="77">
        <v>3.73</v>
      </c>
      <c r="L199" t="s">
        <v>106</v>
      </c>
      <c r="M199" s="78">
        <v>4.7199999999999999E-2</v>
      </c>
      <c r="N199" s="78">
        <v>9.0300000000000005E-2</v>
      </c>
      <c r="O199" s="77">
        <v>1671000</v>
      </c>
      <c r="P199" s="77">
        <v>96.16</v>
      </c>
      <c r="Q199" s="77">
        <v>0</v>
      </c>
      <c r="R199" s="77">
        <v>1606.8335999999999</v>
      </c>
      <c r="S199" s="78">
        <v>5.1000000000000004E-3</v>
      </c>
      <c r="T199" s="78">
        <v>6.7999999999999996E-3</v>
      </c>
      <c r="U199" s="78">
        <v>1.6000000000000001E-3</v>
      </c>
    </row>
    <row r="200" spans="2:21">
      <c r="B200" t="s">
        <v>927</v>
      </c>
      <c r="C200" t="s">
        <v>928</v>
      </c>
      <c r="D200" t="s">
        <v>100</v>
      </c>
      <c r="E200" t="s">
        <v>123</v>
      </c>
      <c r="F200" t="s">
        <v>929</v>
      </c>
      <c r="G200" t="s">
        <v>637</v>
      </c>
      <c r="H200" t="s">
        <v>495</v>
      </c>
      <c r="I200" t="s">
        <v>150</v>
      </c>
      <c r="J200" t="s">
        <v>930</v>
      </c>
      <c r="K200" s="77">
        <v>3.81</v>
      </c>
      <c r="L200" t="s">
        <v>102</v>
      </c>
      <c r="M200" s="78">
        <v>4.6899999999999997E-2</v>
      </c>
      <c r="N200" s="78">
        <v>8.3000000000000004E-2</v>
      </c>
      <c r="O200" s="77">
        <v>3886540.52</v>
      </c>
      <c r="P200" s="77">
        <v>89.22</v>
      </c>
      <c r="Q200" s="77">
        <v>0</v>
      </c>
      <c r="R200" s="77">
        <v>3467.5714519439998</v>
      </c>
      <c r="S200" s="78">
        <v>2.5000000000000001E-3</v>
      </c>
      <c r="T200" s="78">
        <v>1.46E-2</v>
      </c>
      <c r="U200" s="78">
        <v>3.3E-3</v>
      </c>
    </row>
    <row r="201" spans="2:21">
      <c r="B201" t="s">
        <v>931</v>
      </c>
      <c r="C201" t="s">
        <v>932</v>
      </c>
      <c r="D201" t="s">
        <v>100</v>
      </c>
      <c r="E201" t="s">
        <v>123</v>
      </c>
      <c r="F201" t="s">
        <v>933</v>
      </c>
      <c r="G201" t="s">
        <v>637</v>
      </c>
      <c r="H201" t="s">
        <v>214</v>
      </c>
      <c r="I201" t="s">
        <v>565</v>
      </c>
      <c r="J201" t="s">
        <v>934</v>
      </c>
      <c r="K201" s="77">
        <v>0.67</v>
      </c>
      <c r="L201" t="s">
        <v>102</v>
      </c>
      <c r="M201" s="78">
        <v>0.1</v>
      </c>
      <c r="N201" s="78">
        <v>6.93E-2</v>
      </c>
      <c r="O201" s="77">
        <v>217234.44</v>
      </c>
      <c r="P201" s="77">
        <v>105.86</v>
      </c>
      <c r="Q201" s="77">
        <v>0</v>
      </c>
      <c r="R201" s="77">
        <v>229.964378184</v>
      </c>
      <c r="S201" s="78">
        <v>1E-3</v>
      </c>
      <c r="T201" s="78">
        <v>1E-3</v>
      </c>
      <c r="U201" s="78">
        <v>2.0000000000000001E-4</v>
      </c>
    </row>
    <row r="202" spans="2:21">
      <c r="B202" s="79" t="s">
        <v>935</v>
      </c>
      <c r="C202" s="16"/>
      <c r="D202" s="16"/>
      <c r="E202" s="16"/>
      <c r="F202" s="16"/>
      <c r="K202" s="81">
        <v>0</v>
      </c>
      <c r="N202" s="80">
        <v>0</v>
      </c>
      <c r="O202" s="81">
        <v>0</v>
      </c>
      <c r="Q202" s="81">
        <v>0</v>
      </c>
      <c r="R202" s="81">
        <v>0</v>
      </c>
      <c r="T202" s="80">
        <v>0</v>
      </c>
      <c r="U202" s="80">
        <v>0</v>
      </c>
    </row>
    <row r="203" spans="2:21">
      <c r="B203" t="s">
        <v>214</v>
      </c>
      <c r="C203" t="s">
        <v>214</v>
      </c>
      <c r="D203" s="16"/>
      <c r="E203" s="16"/>
      <c r="F203" s="16"/>
      <c r="G203" t="s">
        <v>214</v>
      </c>
      <c r="H203" t="s">
        <v>214</v>
      </c>
      <c r="K203" s="77">
        <v>0</v>
      </c>
      <c r="L203" t="s">
        <v>214</v>
      </c>
      <c r="M203" s="78">
        <v>0</v>
      </c>
      <c r="N203" s="78">
        <v>0</v>
      </c>
      <c r="O203" s="77">
        <v>0</v>
      </c>
      <c r="P203" s="77">
        <v>0</v>
      </c>
      <c r="R203" s="77">
        <v>0</v>
      </c>
      <c r="S203" s="78">
        <v>0</v>
      </c>
      <c r="T203" s="78">
        <v>0</v>
      </c>
      <c r="U203" s="78">
        <v>0</v>
      </c>
    </row>
    <row r="204" spans="2:21">
      <c r="B204" s="79" t="s">
        <v>218</v>
      </c>
      <c r="C204" s="16"/>
      <c r="D204" s="16"/>
      <c r="E204" s="16"/>
      <c r="F204" s="16"/>
      <c r="K204" s="81">
        <v>5.14</v>
      </c>
      <c r="N204" s="80">
        <v>7.5899999999999995E-2</v>
      </c>
      <c r="O204" s="81">
        <v>8227263</v>
      </c>
      <c r="Q204" s="81">
        <v>0</v>
      </c>
      <c r="R204" s="81">
        <v>27900.81259549929</v>
      </c>
      <c r="T204" s="80">
        <v>0.1176</v>
      </c>
      <c r="U204" s="80">
        <v>2.69E-2</v>
      </c>
    </row>
    <row r="205" spans="2:21">
      <c r="B205" s="79" t="s">
        <v>307</v>
      </c>
      <c r="C205" s="16"/>
      <c r="D205" s="16"/>
      <c r="E205" s="16"/>
      <c r="F205" s="16"/>
      <c r="K205" s="81">
        <v>6.03</v>
      </c>
      <c r="N205" s="80">
        <v>7.1099999999999997E-2</v>
      </c>
      <c r="O205" s="81">
        <v>4752263</v>
      </c>
      <c r="Q205" s="81">
        <v>0</v>
      </c>
      <c r="R205" s="81">
        <v>16667.882969518589</v>
      </c>
      <c r="T205" s="80">
        <v>7.0199999999999999E-2</v>
      </c>
      <c r="U205" s="80">
        <v>1.61E-2</v>
      </c>
    </row>
    <row r="206" spans="2:21">
      <c r="B206" t="s">
        <v>936</v>
      </c>
      <c r="C206" t="s">
        <v>937</v>
      </c>
      <c r="D206" t="s">
        <v>123</v>
      </c>
      <c r="E206" t="s">
        <v>938</v>
      </c>
      <c r="F206" t="s">
        <v>367</v>
      </c>
      <c r="G206" t="s">
        <v>368</v>
      </c>
      <c r="H206" t="s">
        <v>939</v>
      </c>
      <c r="I206" t="s">
        <v>299</v>
      </c>
      <c r="J206" t="s">
        <v>940</v>
      </c>
      <c r="K206" s="77">
        <v>15.58</v>
      </c>
      <c r="L206" t="s">
        <v>106</v>
      </c>
      <c r="M206" s="78">
        <v>8.1000000000000003E-2</v>
      </c>
      <c r="N206" s="78">
        <v>6.2799999999999995E-2</v>
      </c>
      <c r="O206" s="77">
        <v>700000</v>
      </c>
      <c r="P206" s="77">
        <v>129.06899999999999</v>
      </c>
      <c r="Q206" s="77">
        <v>0</v>
      </c>
      <c r="R206" s="77">
        <v>3190.1984729999999</v>
      </c>
      <c r="S206" s="78">
        <v>5.5999999999999999E-3</v>
      </c>
      <c r="T206" s="78">
        <v>1.34E-2</v>
      </c>
      <c r="U206" s="78">
        <v>3.0999999999999999E-3</v>
      </c>
    </row>
    <row r="207" spans="2:21">
      <c r="B207" t="s">
        <v>941</v>
      </c>
      <c r="C207" t="s">
        <v>942</v>
      </c>
      <c r="D207" t="s">
        <v>123</v>
      </c>
      <c r="E207" t="s">
        <v>938</v>
      </c>
      <c r="F207" t="s">
        <v>943</v>
      </c>
      <c r="G207" t="s">
        <v>944</v>
      </c>
      <c r="H207" t="s">
        <v>945</v>
      </c>
      <c r="I207" t="s">
        <v>299</v>
      </c>
      <c r="J207" t="s">
        <v>226</v>
      </c>
      <c r="K207" s="77">
        <v>1.1599999999999999</v>
      </c>
      <c r="L207" t="s">
        <v>106</v>
      </c>
      <c r="M207" s="78">
        <v>4.4999999999999998E-2</v>
      </c>
      <c r="N207" s="78">
        <v>7.3300000000000004E-2</v>
      </c>
      <c r="O207" s="77">
        <v>622000</v>
      </c>
      <c r="P207" s="77">
        <v>97.864500000000007</v>
      </c>
      <c r="Q207" s="77">
        <v>0</v>
      </c>
      <c r="R207" s="77">
        <v>2149.38039789</v>
      </c>
      <c r="S207" s="78">
        <v>0</v>
      </c>
      <c r="T207" s="78">
        <v>9.1000000000000004E-3</v>
      </c>
      <c r="U207" s="78">
        <v>2.0999999999999999E-3</v>
      </c>
    </row>
    <row r="208" spans="2:21">
      <c r="B208" t="s">
        <v>946</v>
      </c>
      <c r="C208" t="s">
        <v>947</v>
      </c>
      <c r="D208" t="s">
        <v>123</v>
      </c>
      <c r="E208" t="s">
        <v>938</v>
      </c>
      <c r="F208" t="s">
        <v>943</v>
      </c>
      <c r="G208" t="s">
        <v>637</v>
      </c>
      <c r="H208" t="s">
        <v>948</v>
      </c>
      <c r="I208" t="s">
        <v>949</v>
      </c>
      <c r="J208" t="s">
        <v>950</v>
      </c>
      <c r="K208" s="77">
        <v>4.3600000000000003</v>
      </c>
      <c r="L208" t="s">
        <v>106</v>
      </c>
      <c r="M208" s="78">
        <v>5.3800000000000001E-2</v>
      </c>
      <c r="N208" s="78">
        <v>7.6300000000000007E-2</v>
      </c>
      <c r="O208" s="77">
        <v>429263</v>
      </c>
      <c r="P208" s="77">
        <v>91.941819471061706</v>
      </c>
      <c r="Q208" s="77">
        <v>0</v>
      </c>
      <c r="R208" s="77">
        <v>1393.58758230219</v>
      </c>
      <c r="S208" s="78">
        <v>6.9999999999999999E-4</v>
      </c>
      <c r="T208" s="78">
        <v>5.8999999999999999E-3</v>
      </c>
      <c r="U208" s="78">
        <v>1.2999999999999999E-3</v>
      </c>
    </row>
    <row r="209" spans="2:21">
      <c r="B209" t="s">
        <v>951</v>
      </c>
      <c r="C209" t="s">
        <v>952</v>
      </c>
      <c r="D209" t="s">
        <v>123</v>
      </c>
      <c r="E209" t="s">
        <v>938</v>
      </c>
      <c r="F209" t="s">
        <v>943</v>
      </c>
      <c r="G209" t="s">
        <v>637</v>
      </c>
      <c r="H209" t="s">
        <v>948</v>
      </c>
      <c r="I209" t="s">
        <v>949</v>
      </c>
      <c r="J209" t="s">
        <v>953</v>
      </c>
      <c r="K209" s="77">
        <v>6.17</v>
      </c>
      <c r="L209" t="s">
        <v>106</v>
      </c>
      <c r="M209" s="78">
        <v>5.8799999999999998E-2</v>
      </c>
      <c r="N209" s="78">
        <v>7.9600000000000004E-2</v>
      </c>
      <c r="O209" s="77">
        <v>674000</v>
      </c>
      <c r="P209" s="77">
        <v>89.005430548780481</v>
      </c>
      <c r="Q209" s="77">
        <v>0</v>
      </c>
      <c r="R209" s="77">
        <v>2118.2349013089001</v>
      </c>
      <c r="S209" s="78">
        <v>1.1000000000000001E-3</v>
      </c>
      <c r="T209" s="78">
        <v>8.8999999999999999E-3</v>
      </c>
      <c r="U209" s="78">
        <v>2E-3</v>
      </c>
    </row>
    <row r="210" spans="2:21">
      <c r="B210" t="s">
        <v>954</v>
      </c>
      <c r="C210" t="s">
        <v>955</v>
      </c>
      <c r="D210" t="s">
        <v>123</v>
      </c>
      <c r="E210" t="s">
        <v>938</v>
      </c>
      <c r="F210" t="s">
        <v>956</v>
      </c>
      <c r="G210" t="s">
        <v>944</v>
      </c>
      <c r="H210" t="s">
        <v>945</v>
      </c>
      <c r="I210" t="s">
        <v>299</v>
      </c>
      <c r="J210" t="s">
        <v>864</v>
      </c>
      <c r="K210" s="77">
        <v>2.2599999999999998</v>
      </c>
      <c r="L210" t="s">
        <v>106</v>
      </c>
      <c r="M210" s="78">
        <v>6.13E-2</v>
      </c>
      <c r="N210" s="78">
        <v>7.0699999999999999E-2</v>
      </c>
      <c r="O210" s="77">
        <v>734000</v>
      </c>
      <c r="P210" s="77">
        <v>101.21248611814346</v>
      </c>
      <c r="Q210" s="77">
        <v>0</v>
      </c>
      <c r="R210" s="77">
        <v>2623.1786570879999</v>
      </c>
      <c r="S210" s="78">
        <v>1.1999999999999999E-3</v>
      </c>
      <c r="T210" s="78">
        <v>1.11E-2</v>
      </c>
      <c r="U210" s="78">
        <v>2.5000000000000001E-3</v>
      </c>
    </row>
    <row r="211" spans="2:21">
      <c r="B211" t="s">
        <v>957</v>
      </c>
      <c r="C211" t="s">
        <v>958</v>
      </c>
      <c r="D211" t="s">
        <v>123</v>
      </c>
      <c r="E211" t="s">
        <v>938</v>
      </c>
      <c r="F211" t="s">
        <v>956</v>
      </c>
      <c r="G211" t="s">
        <v>944</v>
      </c>
      <c r="H211" t="s">
        <v>948</v>
      </c>
      <c r="I211" t="s">
        <v>949</v>
      </c>
      <c r="J211" t="s">
        <v>959</v>
      </c>
      <c r="K211" s="77">
        <v>0.47</v>
      </c>
      <c r="L211" t="s">
        <v>106</v>
      </c>
      <c r="M211" s="78">
        <v>5.7500000000000002E-2</v>
      </c>
      <c r="N211" s="78">
        <v>6.1600000000000002E-2</v>
      </c>
      <c r="O211" s="77">
        <v>336000</v>
      </c>
      <c r="P211" s="77">
        <v>102.69902777777777</v>
      </c>
      <c r="Q211" s="77">
        <v>0</v>
      </c>
      <c r="R211" s="77">
        <v>1218.4376972823</v>
      </c>
      <c r="S211" s="78">
        <v>6.9999999999999999E-4</v>
      </c>
      <c r="T211" s="78">
        <v>5.1000000000000004E-3</v>
      </c>
      <c r="U211" s="78">
        <v>1.1999999999999999E-3</v>
      </c>
    </row>
    <row r="212" spans="2:21">
      <c r="B212" t="s">
        <v>960</v>
      </c>
      <c r="C212" t="s">
        <v>961</v>
      </c>
      <c r="D212" t="s">
        <v>962</v>
      </c>
      <c r="E212" t="s">
        <v>938</v>
      </c>
      <c r="F212" t="s">
        <v>963</v>
      </c>
      <c r="G212" t="s">
        <v>964</v>
      </c>
      <c r="H212" t="s">
        <v>945</v>
      </c>
      <c r="I212" t="s">
        <v>299</v>
      </c>
      <c r="J212" t="s">
        <v>238</v>
      </c>
      <c r="K212" s="77">
        <v>5.98</v>
      </c>
      <c r="L212" t="s">
        <v>110</v>
      </c>
      <c r="M212" s="78">
        <v>4.3799999999999999E-2</v>
      </c>
      <c r="N212" s="78">
        <v>7.4099999999999999E-2</v>
      </c>
      <c r="O212" s="77">
        <v>777000</v>
      </c>
      <c r="P212" s="77">
        <v>83.551100000000005</v>
      </c>
      <c r="Q212" s="77">
        <v>0</v>
      </c>
      <c r="R212" s="77">
        <v>2438.8197629648998</v>
      </c>
      <c r="S212" s="78">
        <v>5.0000000000000001E-4</v>
      </c>
      <c r="T212" s="78">
        <v>1.03E-2</v>
      </c>
      <c r="U212" s="78">
        <v>2.3999999999999998E-3</v>
      </c>
    </row>
    <row r="213" spans="2:21">
      <c r="B213" t="s">
        <v>965</v>
      </c>
      <c r="C213" t="s">
        <v>966</v>
      </c>
      <c r="D213" t="s">
        <v>123</v>
      </c>
      <c r="E213" t="s">
        <v>938</v>
      </c>
      <c r="F213" t="s">
        <v>963</v>
      </c>
      <c r="G213" t="s">
        <v>964</v>
      </c>
      <c r="H213" t="s">
        <v>945</v>
      </c>
      <c r="I213" t="s">
        <v>299</v>
      </c>
      <c r="J213" t="s">
        <v>238</v>
      </c>
      <c r="K213" s="77">
        <v>5.21</v>
      </c>
      <c r="L213" t="s">
        <v>106</v>
      </c>
      <c r="M213" s="78">
        <v>5.1299999999999998E-2</v>
      </c>
      <c r="N213" s="78">
        <v>7.17E-2</v>
      </c>
      <c r="O213" s="77">
        <v>480000</v>
      </c>
      <c r="P213" s="77">
        <v>90.628569435294111</v>
      </c>
      <c r="Q213" s="77">
        <v>0</v>
      </c>
      <c r="R213" s="77">
        <v>1536.0454976823</v>
      </c>
      <c r="S213" s="78">
        <v>5.0000000000000001E-4</v>
      </c>
      <c r="T213" s="78">
        <v>6.4999999999999997E-3</v>
      </c>
      <c r="U213" s="78">
        <v>1.5E-3</v>
      </c>
    </row>
    <row r="214" spans="2:21">
      <c r="B214" s="79" t="s">
        <v>308</v>
      </c>
      <c r="C214" s="16"/>
      <c r="D214" s="16"/>
      <c r="E214" s="16"/>
      <c r="F214" s="16"/>
      <c r="K214" s="81">
        <v>3.82</v>
      </c>
      <c r="N214" s="80">
        <v>8.3000000000000004E-2</v>
      </c>
      <c r="O214" s="81">
        <v>3475000</v>
      </c>
      <c r="Q214" s="81">
        <v>0</v>
      </c>
      <c r="R214" s="81">
        <v>11232.9296259807</v>
      </c>
      <c r="T214" s="80">
        <v>4.7300000000000002E-2</v>
      </c>
      <c r="U214" s="80">
        <v>1.0800000000000001E-2</v>
      </c>
    </row>
    <row r="215" spans="2:21">
      <c r="B215" t="s">
        <v>967</v>
      </c>
      <c r="C215" t="s">
        <v>968</v>
      </c>
      <c r="D215" t="s">
        <v>123</v>
      </c>
      <c r="E215" t="s">
        <v>938</v>
      </c>
      <c r="F215" t="s">
        <v>969</v>
      </c>
      <c r="G215" t="s">
        <v>970</v>
      </c>
      <c r="H215" t="s">
        <v>971</v>
      </c>
      <c r="I215" t="s">
        <v>949</v>
      </c>
      <c r="J215" t="s">
        <v>972</v>
      </c>
      <c r="K215" s="77">
        <v>7.18</v>
      </c>
      <c r="L215" t="s">
        <v>106</v>
      </c>
      <c r="M215" s="78">
        <v>2.63E-2</v>
      </c>
      <c r="N215" s="78">
        <v>5.6300000000000003E-2</v>
      </c>
      <c r="O215" s="77">
        <v>557000</v>
      </c>
      <c r="P215" s="77">
        <v>80.551749999999998</v>
      </c>
      <c r="Q215" s="77">
        <v>0</v>
      </c>
      <c r="R215" s="77">
        <v>1584.2652369225</v>
      </c>
      <c r="S215" s="78">
        <v>4.0000000000000002E-4</v>
      </c>
      <c r="T215" s="78">
        <v>6.7000000000000002E-3</v>
      </c>
      <c r="U215" s="78">
        <v>1.5E-3</v>
      </c>
    </row>
    <row r="216" spans="2:21">
      <c r="B216" t="s">
        <v>973</v>
      </c>
      <c r="C216" t="s">
        <v>974</v>
      </c>
      <c r="D216" t="s">
        <v>123</v>
      </c>
      <c r="E216" t="s">
        <v>938</v>
      </c>
      <c r="F216" t="s">
        <v>975</v>
      </c>
      <c r="G216" t="s">
        <v>976</v>
      </c>
      <c r="H216" t="s">
        <v>977</v>
      </c>
      <c r="I216" t="s">
        <v>949</v>
      </c>
      <c r="J216" t="s">
        <v>403</v>
      </c>
      <c r="K216" s="77">
        <v>4.54</v>
      </c>
      <c r="L216" t="s">
        <v>106</v>
      </c>
      <c r="M216" s="78">
        <v>5.5E-2</v>
      </c>
      <c r="N216" s="78">
        <v>5.96E-2</v>
      </c>
      <c r="O216" s="77">
        <v>375000</v>
      </c>
      <c r="P216" s="77">
        <v>66.421700000000001</v>
      </c>
      <c r="Q216" s="77">
        <v>0</v>
      </c>
      <c r="R216" s="77">
        <v>879.50633512499996</v>
      </c>
      <c r="S216" s="78">
        <v>6.9999999999999999E-4</v>
      </c>
      <c r="T216" s="78">
        <v>3.7000000000000002E-3</v>
      </c>
      <c r="U216" s="78">
        <v>8.0000000000000004E-4</v>
      </c>
    </row>
    <row r="217" spans="2:21">
      <c r="B217" t="s">
        <v>978</v>
      </c>
      <c r="C217" t="s">
        <v>979</v>
      </c>
      <c r="D217" t="s">
        <v>123</v>
      </c>
      <c r="E217" t="s">
        <v>938</v>
      </c>
      <c r="F217" t="s">
        <v>980</v>
      </c>
      <c r="G217" t="s">
        <v>976</v>
      </c>
      <c r="H217" t="s">
        <v>981</v>
      </c>
      <c r="I217" t="s">
        <v>299</v>
      </c>
      <c r="J217" t="s">
        <v>554</v>
      </c>
      <c r="K217" s="77">
        <v>3.47</v>
      </c>
      <c r="L217" t="s">
        <v>106</v>
      </c>
      <c r="M217" s="78">
        <v>3.3599999999999998E-2</v>
      </c>
      <c r="N217" s="78">
        <v>8.4500000000000006E-2</v>
      </c>
      <c r="O217" s="77">
        <v>339000</v>
      </c>
      <c r="P217" s="77">
        <v>84.150499999999994</v>
      </c>
      <c r="Q217" s="77">
        <v>0</v>
      </c>
      <c r="R217" s="77">
        <v>1007.289058545</v>
      </c>
      <c r="S217" s="78">
        <v>1.1000000000000001E-3</v>
      </c>
      <c r="T217" s="78">
        <v>4.1999999999999997E-3</v>
      </c>
      <c r="U217" s="78">
        <v>1E-3</v>
      </c>
    </row>
    <row r="218" spans="2:21">
      <c r="B218" t="s">
        <v>982</v>
      </c>
      <c r="C218" t="s">
        <v>983</v>
      </c>
      <c r="D218" t="s">
        <v>123</v>
      </c>
      <c r="E218" t="s">
        <v>938</v>
      </c>
      <c r="F218" t="s">
        <v>943</v>
      </c>
      <c r="G218" t="s">
        <v>944</v>
      </c>
      <c r="H218" t="s">
        <v>984</v>
      </c>
      <c r="I218" t="s">
        <v>299</v>
      </c>
      <c r="J218" t="s">
        <v>985</v>
      </c>
      <c r="K218" s="77">
        <v>3.61</v>
      </c>
      <c r="L218" t="s">
        <v>106</v>
      </c>
      <c r="M218" s="78">
        <v>6.5000000000000002E-2</v>
      </c>
      <c r="N218" s="78">
        <v>8.5699999999999998E-2</v>
      </c>
      <c r="O218" s="77">
        <v>800000</v>
      </c>
      <c r="P218" s="77">
        <v>93.800277774999998</v>
      </c>
      <c r="Q218" s="77">
        <v>0</v>
      </c>
      <c r="R218" s="77">
        <v>2649.6702465881999</v>
      </c>
      <c r="S218" s="78">
        <v>1.8E-3</v>
      </c>
      <c r="T218" s="78">
        <v>1.12E-2</v>
      </c>
      <c r="U218" s="78">
        <v>2.5999999999999999E-3</v>
      </c>
    </row>
    <row r="219" spans="2:21">
      <c r="B219" t="s">
        <v>986</v>
      </c>
      <c r="C219" t="s">
        <v>987</v>
      </c>
      <c r="D219" t="s">
        <v>123</v>
      </c>
      <c r="E219" t="s">
        <v>938</v>
      </c>
      <c r="F219" t="s">
        <v>988</v>
      </c>
      <c r="G219" t="s">
        <v>944</v>
      </c>
      <c r="H219" t="s">
        <v>989</v>
      </c>
      <c r="I219" t="s">
        <v>949</v>
      </c>
      <c r="J219" t="s">
        <v>990</v>
      </c>
      <c r="K219" s="77">
        <v>2.84</v>
      </c>
      <c r="L219" t="s">
        <v>106</v>
      </c>
      <c r="M219" s="78">
        <v>0.09</v>
      </c>
      <c r="N219" s="78">
        <v>9.3700000000000006E-2</v>
      </c>
      <c r="O219" s="77">
        <v>1404000</v>
      </c>
      <c r="P219" s="77">
        <v>103.12</v>
      </c>
      <c r="Q219" s="77">
        <v>0</v>
      </c>
      <c r="R219" s="77">
        <v>5112.1987488000004</v>
      </c>
      <c r="S219" s="78">
        <v>2.2000000000000001E-3</v>
      </c>
      <c r="T219" s="78">
        <v>2.1499999999999998E-2</v>
      </c>
      <c r="U219" s="78">
        <v>4.8999999999999998E-3</v>
      </c>
    </row>
    <row r="220" spans="2:21">
      <c r="B220" t="s">
        <v>220</v>
      </c>
      <c r="C220" s="16"/>
      <c r="D220" s="16"/>
      <c r="E220" s="16"/>
      <c r="F220" s="16"/>
    </row>
    <row r="221" spans="2:21">
      <c r="B221" t="s">
        <v>301</v>
      </c>
      <c r="C221" s="16"/>
      <c r="D221" s="16"/>
      <c r="E221" s="16"/>
      <c r="F221" s="16"/>
    </row>
    <row r="222" spans="2:21">
      <c r="B222" t="s">
        <v>302</v>
      </c>
      <c r="C222" s="16"/>
      <c r="D222" s="16"/>
      <c r="E222" s="16"/>
      <c r="F222" s="16"/>
    </row>
    <row r="223" spans="2:21">
      <c r="B223" t="s">
        <v>303</v>
      </c>
      <c r="C223" s="16"/>
      <c r="D223" s="16"/>
      <c r="E223" s="16"/>
      <c r="F223" s="16"/>
    </row>
    <row r="224" spans="2:21">
      <c r="B224" t="s">
        <v>304</v>
      </c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15799518.189999999</v>
      </c>
      <c r="J11" s="7"/>
      <c r="K11" s="75">
        <v>52.303159999999998</v>
      </c>
      <c r="L11" s="75">
        <v>159689.41141768798</v>
      </c>
      <c r="M11" s="7"/>
      <c r="N11" s="76">
        <v>1</v>
      </c>
      <c r="O11" s="76">
        <v>0.15409999999999999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15534805.189999999</v>
      </c>
      <c r="K12" s="81">
        <v>44.408209999999997</v>
      </c>
      <c r="L12" s="81">
        <v>134468.05486196498</v>
      </c>
      <c r="N12" s="80">
        <v>0.84209999999999996</v>
      </c>
      <c r="O12" s="80">
        <v>0.1298</v>
      </c>
    </row>
    <row r="13" spans="2:62">
      <c r="B13" s="79" t="s">
        <v>991</v>
      </c>
      <c r="E13" s="16"/>
      <c r="F13" s="16"/>
      <c r="G13" s="16"/>
      <c r="I13" s="81">
        <v>2416980.09</v>
      </c>
      <c r="K13" s="81">
        <v>44.408209999999997</v>
      </c>
      <c r="L13" s="81">
        <v>57644.838784899999</v>
      </c>
      <c r="N13" s="80">
        <v>0.36099999999999999</v>
      </c>
      <c r="O13" s="80">
        <v>5.5599999999999997E-2</v>
      </c>
    </row>
    <row r="14" spans="2:62">
      <c r="B14" t="s">
        <v>992</v>
      </c>
      <c r="C14" t="s">
        <v>993</v>
      </c>
      <c r="D14" t="s">
        <v>100</v>
      </c>
      <c r="E14" t="s">
        <v>123</v>
      </c>
      <c r="F14" t="s">
        <v>478</v>
      </c>
      <c r="G14" t="s">
        <v>479</v>
      </c>
      <c r="H14" t="s">
        <v>102</v>
      </c>
      <c r="I14" s="77">
        <v>86100</v>
      </c>
      <c r="J14" s="77">
        <v>3750</v>
      </c>
      <c r="K14" s="77">
        <v>0</v>
      </c>
      <c r="L14" s="77">
        <v>3228.75</v>
      </c>
      <c r="M14" s="78">
        <v>2.9999999999999997E-4</v>
      </c>
      <c r="N14" s="78">
        <v>2.0199999999999999E-2</v>
      </c>
      <c r="O14" s="78">
        <v>3.0999999999999999E-3</v>
      </c>
    </row>
    <row r="15" spans="2:62">
      <c r="B15" t="s">
        <v>994</v>
      </c>
      <c r="C15" t="s">
        <v>995</v>
      </c>
      <c r="D15" t="s">
        <v>100</v>
      </c>
      <c r="E15" t="s">
        <v>123</v>
      </c>
      <c r="F15" t="s">
        <v>996</v>
      </c>
      <c r="G15" t="s">
        <v>479</v>
      </c>
      <c r="H15" t="s">
        <v>102</v>
      </c>
      <c r="I15" s="77">
        <v>39750</v>
      </c>
      <c r="J15" s="77">
        <v>3101</v>
      </c>
      <c r="K15" s="77">
        <v>0</v>
      </c>
      <c r="L15" s="77">
        <v>1232.6475</v>
      </c>
      <c r="M15" s="78">
        <v>2.0000000000000001E-4</v>
      </c>
      <c r="N15" s="78">
        <v>7.7000000000000002E-3</v>
      </c>
      <c r="O15" s="78">
        <v>1.1999999999999999E-3</v>
      </c>
    </row>
    <row r="16" spans="2:62">
      <c r="B16" t="s">
        <v>997</v>
      </c>
      <c r="C16" t="s">
        <v>998</v>
      </c>
      <c r="D16" t="s">
        <v>100</v>
      </c>
      <c r="E16" t="s">
        <v>123</v>
      </c>
      <c r="F16" t="s">
        <v>999</v>
      </c>
      <c r="G16" t="s">
        <v>1000</v>
      </c>
      <c r="H16" t="s">
        <v>102</v>
      </c>
      <c r="I16" s="77">
        <v>3165</v>
      </c>
      <c r="J16" s="77">
        <v>57240</v>
      </c>
      <c r="K16" s="77">
        <v>5.4453800000000001</v>
      </c>
      <c r="L16" s="77">
        <v>1817.0913800000001</v>
      </c>
      <c r="M16" s="78">
        <v>1E-4</v>
      </c>
      <c r="N16" s="78">
        <v>1.14E-2</v>
      </c>
      <c r="O16" s="78">
        <v>1.8E-3</v>
      </c>
    </row>
    <row r="17" spans="2:15">
      <c r="B17" t="s">
        <v>1001</v>
      </c>
      <c r="C17" t="s">
        <v>1002</v>
      </c>
      <c r="D17" t="s">
        <v>100</v>
      </c>
      <c r="E17" t="s">
        <v>123</v>
      </c>
      <c r="F17" t="s">
        <v>1003</v>
      </c>
      <c r="G17" t="s">
        <v>312</v>
      </c>
      <c r="H17" t="s">
        <v>102</v>
      </c>
      <c r="I17" s="77">
        <v>191453.24</v>
      </c>
      <c r="J17" s="77">
        <v>1848</v>
      </c>
      <c r="K17" s="77">
        <v>0</v>
      </c>
      <c r="L17" s="77">
        <v>3538.0558752000002</v>
      </c>
      <c r="M17" s="78">
        <v>2.0000000000000001E-4</v>
      </c>
      <c r="N17" s="78">
        <v>2.2200000000000001E-2</v>
      </c>
      <c r="O17" s="78">
        <v>3.3999999999999998E-3</v>
      </c>
    </row>
    <row r="18" spans="2:15">
      <c r="B18" t="s">
        <v>1004</v>
      </c>
      <c r="C18" t="s">
        <v>1005</v>
      </c>
      <c r="D18" t="s">
        <v>100</v>
      </c>
      <c r="E18" t="s">
        <v>123</v>
      </c>
      <c r="F18" t="s">
        <v>348</v>
      </c>
      <c r="G18" t="s">
        <v>312</v>
      </c>
      <c r="H18" t="s">
        <v>102</v>
      </c>
      <c r="I18" s="77">
        <v>206327</v>
      </c>
      <c r="J18" s="77">
        <v>3172</v>
      </c>
      <c r="K18" s="77">
        <v>0</v>
      </c>
      <c r="L18" s="77">
        <v>6544.6924399999998</v>
      </c>
      <c r="M18" s="78">
        <v>2.0000000000000001E-4</v>
      </c>
      <c r="N18" s="78">
        <v>4.1000000000000002E-2</v>
      </c>
      <c r="O18" s="78">
        <v>6.3E-3</v>
      </c>
    </row>
    <row r="19" spans="2:15">
      <c r="B19" t="s">
        <v>1006</v>
      </c>
      <c r="C19" t="s">
        <v>1007</v>
      </c>
      <c r="D19" t="s">
        <v>100</v>
      </c>
      <c r="E19" t="s">
        <v>123</v>
      </c>
      <c r="F19" t="s">
        <v>320</v>
      </c>
      <c r="G19" t="s">
        <v>312</v>
      </c>
      <c r="H19" t="s">
        <v>102</v>
      </c>
      <c r="I19" s="77">
        <v>354787.11</v>
      </c>
      <c r="J19" s="77">
        <v>2931</v>
      </c>
      <c r="K19" s="77">
        <v>0</v>
      </c>
      <c r="L19" s="77">
        <v>10398.8101941</v>
      </c>
      <c r="M19" s="78">
        <v>2.0000000000000001E-4</v>
      </c>
      <c r="N19" s="78">
        <v>6.5100000000000005E-2</v>
      </c>
      <c r="O19" s="78">
        <v>0.01</v>
      </c>
    </row>
    <row r="20" spans="2:15">
      <c r="B20" t="s">
        <v>1008</v>
      </c>
      <c r="C20" t="s">
        <v>1009</v>
      </c>
      <c r="D20" t="s">
        <v>100</v>
      </c>
      <c r="E20" t="s">
        <v>123</v>
      </c>
      <c r="F20" t="s">
        <v>1010</v>
      </c>
      <c r="G20" t="s">
        <v>312</v>
      </c>
      <c r="H20" t="s">
        <v>102</v>
      </c>
      <c r="I20" s="77">
        <v>49146.65</v>
      </c>
      <c r="J20" s="77">
        <v>11390</v>
      </c>
      <c r="K20" s="77">
        <v>0</v>
      </c>
      <c r="L20" s="77">
        <v>5597.8034349999998</v>
      </c>
      <c r="M20" s="78">
        <v>2.0000000000000001E-4</v>
      </c>
      <c r="N20" s="78">
        <v>3.5099999999999999E-2</v>
      </c>
      <c r="O20" s="78">
        <v>5.4000000000000003E-3</v>
      </c>
    </row>
    <row r="21" spans="2:15">
      <c r="B21" t="s">
        <v>1011</v>
      </c>
      <c r="C21" t="s">
        <v>1012</v>
      </c>
      <c r="D21" t="s">
        <v>100</v>
      </c>
      <c r="E21" t="s">
        <v>123</v>
      </c>
      <c r="F21" t="s">
        <v>1013</v>
      </c>
      <c r="G21" t="s">
        <v>312</v>
      </c>
      <c r="H21" t="s">
        <v>102</v>
      </c>
      <c r="I21" s="77">
        <v>21706</v>
      </c>
      <c r="J21" s="77">
        <v>13900</v>
      </c>
      <c r="K21" s="77">
        <v>0</v>
      </c>
      <c r="L21" s="77">
        <v>3017.134</v>
      </c>
      <c r="M21" s="78">
        <v>2.0000000000000001E-4</v>
      </c>
      <c r="N21" s="78">
        <v>1.89E-2</v>
      </c>
      <c r="O21" s="78">
        <v>2.8999999999999998E-3</v>
      </c>
    </row>
    <row r="22" spans="2:15">
      <c r="B22" t="s">
        <v>1014</v>
      </c>
      <c r="C22" t="s">
        <v>1015</v>
      </c>
      <c r="D22" t="s">
        <v>100</v>
      </c>
      <c r="E22" t="s">
        <v>123</v>
      </c>
      <c r="F22" t="s">
        <v>1016</v>
      </c>
      <c r="G22" t="s">
        <v>112</v>
      </c>
      <c r="H22" t="s">
        <v>102</v>
      </c>
      <c r="I22" s="77">
        <v>5492</v>
      </c>
      <c r="J22" s="77">
        <v>11660</v>
      </c>
      <c r="K22" s="77">
        <v>0</v>
      </c>
      <c r="L22" s="77">
        <v>640.36720000000003</v>
      </c>
      <c r="M22" s="78">
        <v>1E-4</v>
      </c>
      <c r="N22" s="78">
        <v>4.0000000000000001E-3</v>
      </c>
      <c r="O22" s="78">
        <v>5.9999999999999995E-4</v>
      </c>
    </row>
    <row r="23" spans="2:15">
      <c r="B23" t="s">
        <v>1017</v>
      </c>
      <c r="C23" t="s">
        <v>1018</v>
      </c>
      <c r="D23" t="s">
        <v>100</v>
      </c>
      <c r="E23" t="s">
        <v>123</v>
      </c>
      <c r="F23" t="s">
        <v>1019</v>
      </c>
      <c r="G23" t="s">
        <v>637</v>
      </c>
      <c r="H23" t="s">
        <v>102</v>
      </c>
      <c r="I23" s="77">
        <v>259909</v>
      </c>
      <c r="J23" s="77">
        <v>785</v>
      </c>
      <c r="K23" s="77">
        <v>38.962829999999997</v>
      </c>
      <c r="L23" s="77">
        <v>2079.2484800000002</v>
      </c>
      <c r="M23" s="78">
        <v>2.0000000000000001E-4</v>
      </c>
      <c r="N23" s="78">
        <v>1.2999999999999999E-2</v>
      </c>
      <c r="O23" s="78">
        <v>2E-3</v>
      </c>
    </row>
    <row r="24" spans="2:15">
      <c r="B24" t="s">
        <v>1020</v>
      </c>
      <c r="C24" t="s">
        <v>1021</v>
      </c>
      <c r="D24" t="s">
        <v>100</v>
      </c>
      <c r="E24" t="s">
        <v>123</v>
      </c>
      <c r="F24" t="s">
        <v>619</v>
      </c>
      <c r="G24" t="s">
        <v>459</v>
      </c>
      <c r="H24" t="s">
        <v>102</v>
      </c>
      <c r="I24" s="77">
        <v>160821</v>
      </c>
      <c r="J24" s="77">
        <v>2545</v>
      </c>
      <c r="K24" s="77">
        <v>0</v>
      </c>
      <c r="L24" s="77">
        <v>4092.8944499999998</v>
      </c>
      <c r="M24" s="78">
        <v>1E-4</v>
      </c>
      <c r="N24" s="78">
        <v>2.5600000000000001E-2</v>
      </c>
      <c r="O24" s="78">
        <v>3.8999999999999998E-3</v>
      </c>
    </row>
    <row r="25" spans="2:15">
      <c r="B25" t="s">
        <v>1022</v>
      </c>
      <c r="C25" t="s">
        <v>1023</v>
      </c>
      <c r="D25" t="s">
        <v>100</v>
      </c>
      <c r="E25" t="s">
        <v>123</v>
      </c>
      <c r="F25" t="s">
        <v>626</v>
      </c>
      <c r="G25" t="s">
        <v>627</v>
      </c>
      <c r="H25" t="s">
        <v>102</v>
      </c>
      <c r="I25" s="77">
        <v>560</v>
      </c>
      <c r="J25" s="77">
        <v>15340</v>
      </c>
      <c r="K25" s="77">
        <v>0</v>
      </c>
      <c r="L25" s="77">
        <v>85.903999999999996</v>
      </c>
      <c r="M25" s="78">
        <v>0</v>
      </c>
      <c r="N25" s="78">
        <v>5.0000000000000001E-4</v>
      </c>
      <c r="O25" s="78">
        <v>1E-4</v>
      </c>
    </row>
    <row r="26" spans="2:15">
      <c r="B26" t="s">
        <v>1024</v>
      </c>
      <c r="C26" t="s">
        <v>1025</v>
      </c>
      <c r="D26" t="s">
        <v>100</v>
      </c>
      <c r="E26" t="s">
        <v>123</v>
      </c>
      <c r="F26" t="s">
        <v>1026</v>
      </c>
      <c r="G26" t="s">
        <v>627</v>
      </c>
      <c r="H26" t="s">
        <v>102</v>
      </c>
      <c r="I26" s="77">
        <v>2096</v>
      </c>
      <c r="J26" s="77">
        <v>28560</v>
      </c>
      <c r="K26" s="77">
        <v>0</v>
      </c>
      <c r="L26" s="77">
        <v>598.61760000000004</v>
      </c>
      <c r="M26" s="78">
        <v>1E-4</v>
      </c>
      <c r="N26" s="78">
        <v>3.7000000000000002E-3</v>
      </c>
      <c r="O26" s="78">
        <v>5.9999999999999995E-4</v>
      </c>
    </row>
    <row r="27" spans="2:15">
      <c r="B27" t="s">
        <v>1027</v>
      </c>
      <c r="C27" t="s">
        <v>1028</v>
      </c>
      <c r="D27" t="s">
        <v>100</v>
      </c>
      <c r="E27" t="s">
        <v>123</v>
      </c>
      <c r="F27" t="s">
        <v>463</v>
      </c>
      <c r="G27" t="s">
        <v>380</v>
      </c>
      <c r="H27" t="s">
        <v>102</v>
      </c>
      <c r="I27" s="77">
        <v>37686</v>
      </c>
      <c r="J27" s="77">
        <v>3580</v>
      </c>
      <c r="K27" s="77">
        <v>0</v>
      </c>
      <c r="L27" s="77">
        <v>1349.1587999999999</v>
      </c>
      <c r="M27" s="78">
        <v>2.0000000000000001E-4</v>
      </c>
      <c r="N27" s="78">
        <v>8.3999999999999995E-3</v>
      </c>
      <c r="O27" s="78">
        <v>1.2999999999999999E-3</v>
      </c>
    </row>
    <row r="28" spans="2:15">
      <c r="B28" t="s">
        <v>1029</v>
      </c>
      <c r="C28" t="s">
        <v>1030</v>
      </c>
      <c r="D28" t="s">
        <v>100</v>
      </c>
      <c r="E28" t="s">
        <v>123</v>
      </c>
      <c r="F28" t="s">
        <v>401</v>
      </c>
      <c r="G28" t="s">
        <v>380</v>
      </c>
      <c r="H28" t="s">
        <v>102</v>
      </c>
      <c r="I28" s="77">
        <v>78618</v>
      </c>
      <c r="J28" s="77">
        <v>2065</v>
      </c>
      <c r="K28" s="77">
        <v>0</v>
      </c>
      <c r="L28" s="77">
        <v>1623.4617000000001</v>
      </c>
      <c r="M28" s="78">
        <v>2.0000000000000001E-4</v>
      </c>
      <c r="N28" s="78">
        <v>1.0200000000000001E-2</v>
      </c>
      <c r="O28" s="78">
        <v>1.6000000000000001E-3</v>
      </c>
    </row>
    <row r="29" spans="2:15">
      <c r="B29" t="s">
        <v>1031</v>
      </c>
      <c r="C29" t="s">
        <v>1032</v>
      </c>
      <c r="D29" t="s">
        <v>100</v>
      </c>
      <c r="E29" t="s">
        <v>123</v>
      </c>
      <c r="F29" t="s">
        <v>467</v>
      </c>
      <c r="G29" t="s">
        <v>380</v>
      </c>
      <c r="H29" t="s">
        <v>102</v>
      </c>
      <c r="I29" s="77">
        <v>1369</v>
      </c>
      <c r="J29" s="77">
        <v>36000</v>
      </c>
      <c r="K29" s="77">
        <v>0</v>
      </c>
      <c r="L29" s="77">
        <v>492.84</v>
      </c>
      <c r="M29" s="78">
        <v>1E-4</v>
      </c>
      <c r="N29" s="78">
        <v>3.0999999999999999E-3</v>
      </c>
      <c r="O29" s="78">
        <v>5.0000000000000001E-4</v>
      </c>
    </row>
    <row r="30" spans="2:15">
      <c r="B30" t="s">
        <v>1033</v>
      </c>
      <c r="C30" t="s">
        <v>1034</v>
      </c>
      <c r="D30" t="s">
        <v>100</v>
      </c>
      <c r="E30" t="s">
        <v>123</v>
      </c>
      <c r="F30" t="s">
        <v>421</v>
      </c>
      <c r="G30" t="s">
        <v>380</v>
      </c>
      <c r="H30" t="s">
        <v>102</v>
      </c>
      <c r="I30" s="77">
        <v>215874.85</v>
      </c>
      <c r="J30" s="77">
        <v>1120</v>
      </c>
      <c r="K30" s="77">
        <v>0</v>
      </c>
      <c r="L30" s="77">
        <v>2417.7983199999999</v>
      </c>
      <c r="M30" s="78">
        <v>2.9999999999999997E-4</v>
      </c>
      <c r="N30" s="78">
        <v>1.5100000000000001E-2</v>
      </c>
      <c r="O30" s="78">
        <v>2.3E-3</v>
      </c>
    </row>
    <row r="31" spans="2:15">
      <c r="B31" t="s">
        <v>1035</v>
      </c>
      <c r="C31" t="s">
        <v>1036</v>
      </c>
      <c r="D31" t="s">
        <v>100</v>
      </c>
      <c r="E31" t="s">
        <v>123</v>
      </c>
      <c r="F31" t="s">
        <v>425</v>
      </c>
      <c r="G31" t="s">
        <v>380</v>
      </c>
      <c r="H31" t="s">
        <v>102</v>
      </c>
      <c r="I31" s="77">
        <v>8847</v>
      </c>
      <c r="J31" s="77">
        <v>25160</v>
      </c>
      <c r="K31" s="77">
        <v>0</v>
      </c>
      <c r="L31" s="77">
        <v>2225.9052000000001</v>
      </c>
      <c r="M31" s="78">
        <v>2.0000000000000001E-4</v>
      </c>
      <c r="N31" s="78">
        <v>1.3899999999999999E-2</v>
      </c>
      <c r="O31" s="78">
        <v>2.0999999999999999E-3</v>
      </c>
    </row>
    <row r="32" spans="2:15">
      <c r="B32" t="s">
        <v>1037</v>
      </c>
      <c r="C32" t="s">
        <v>1038</v>
      </c>
      <c r="D32" t="s">
        <v>100</v>
      </c>
      <c r="E32" t="s">
        <v>123</v>
      </c>
      <c r="F32" t="s">
        <v>379</v>
      </c>
      <c r="G32" t="s">
        <v>380</v>
      </c>
      <c r="H32" t="s">
        <v>102</v>
      </c>
      <c r="I32" s="77">
        <v>10804</v>
      </c>
      <c r="J32" s="77">
        <v>23360</v>
      </c>
      <c r="K32" s="77">
        <v>0</v>
      </c>
      <c r="L32" s="77">
        <v>2523.8144000000002</v>
      </c>
      <c r="M32" s="78">
        <v>1E-4</v>
      </c>
      <c r="N32" s="78">
        <v>1.5800000000000002E-2</v>
      </c>
      <c r="O32" s="78">
        <v>2.3999999999999998E-3</v>
      </c>
    </row>
    <row r="33" spans="2:15">
      <c r="B33" t="s">
        <v>1039</v>
      </c>
      <c r="C33" t="s">
        <v>1040</v>
      </c>
      <c r="D33" t="s">
        <v>100</v>
      </c>
      <c r="E33" t="s">
        <v>123</v>
      </c>
      <c r="F33" t="s">
        <v>1041</v>
      </c>
      <c r="G33" t="s">
        <v>129</v>
      </c>
      <c r="H33" t="s">
        <v>102</v>
      </c>
      <c r="I33" s="77">
        <v>1</v>
      </c>
      <c r="J33" s="77">
        <v>68000</v>
      </c>
      <c r="K33" s="77">
        <v>0</v>
      </c>
      <c r="L33" s="77">
        <v>0.68</v>
      </c>
      <c r="M33" s="78">
        <v>0</v>
      </c>
      <c r="N33" s="78">
        <v>0</v>
      </c>
      <c r="O33" s="78">
        <v>0</v>
      </c>
    </row>
    <row r="34" spans="2:15">
      <c r="B34" t="s">
        <v>1042</v>
      </c>
      <c r="C34" t="s">
        <v>1043</v>
      </c>
      <c r="D34" t="s">
        <v>100</v>
      </c>
      <c r="E34" t="s">
        <v>123</v>
      </c>
      <c r="F34" t="s">
        <v>1044</v>
      </c>
      <c r="G34" t="s">
        <v>132</v>
      </c>
      <c r="H34" t="s">
        <v>102</v>
      </c>
      <c r="I34" s="77">
        <v>682467.24</v>
      </c>
      <c r="J34" s="77">
        <v>606.5</v>
      </c>
      <c r="K34" s="77">
        <v>0</v>
      </c>
      <c r="L34" s="77">
        <v>4139.1638106</v>
      </c>
      <c r="M34" s="78">
        <v>2.0000000000000001E-4</v>
      </c>
      <c r="N34" s="78">
        <v>2.5899999999999999E-2</v>
      </c>
      <c r="O34" s="78">
        <v>4.0000000000000001E-3</v>
      </c>
    </row>
    <row r="35" spans="2:15">
      <c r="B35" s="79" t="s">
        <v>1045</v>
      </c>
      <c r="E35" s="16"/>
      <c r="F35" s="16"/>
      <c r="G35" s="16"/>
      <c r="I35" s="81">
        <v>7781681.2000000002</v>
      </c>
      <c r="K35" s="81">
        <v>0</v>
      </c>
      <c r="L35" s="81">
        <v>54164.229136000002</v>
      </c>
      <c r="N35" s="80">
        <v>0.3392</v>
      </c>
      <c r="O35" s="80">
        <v>5.2299999999999999E-2</v>
      </c>
    </row>
    <row r="36" spans="2:15">
      <c r="B36" t="s">
        <v>1046</v>
      </c>
      <c r="C36" t="s">
        <v>1047</v>
      </c>
      <c r="D36" t="s">
        <v>100</v>
      </c>
      <c r="E36" t="s">
        <v>123</v>
      </c>
      <c r="F36" t="s">
        <v>727</v>
      </c>
      <c r="G36" t="s">
        <v>368</v>
      </c>
      <c r="H36" t="s">
        <v>102</v>
      </c>
      <c r="I36" s="77">
        <v>1243456</v>
      </c>
      <c r="J36" s="77">
        <v>123.1</v>
      </c>
      <c r="K36" s="77">
        <v>0</v>
      </c>
      <c r="L36" s="77">
        <v>1530.694336</v>
      </c>
      <c r="M36" s="78">
        <v>4.0000000000000002E-4</v>
      </c>
      <c r="N36" s="78">
        <v>9.5999999999999992E-3</v>
      </c>
      <c r="O36" s="78">
        <v>1.5E-3</v>
      </c>
    </row>
    <row r="37" spans="2:15">
      <c r="B37" t="s">
        <v>1048</v>
      </c>
      <c r="C37" t="s">
        <v>1049</v>
      </c>
      <c r="D37" t="s">
        <v>100</v>
      </c>
      <c r="E37" t="s">
        <v>123</v>
      </c>
      <c r="F37" t="s">
        <v>1050</v>
      </c>
      <c r="G37" t="s">
        <v>368</v>
      </c>
      <c r="H37" t="s">
        <v>102</v>
      </c>
      <c r="I37" s="77">
        <v>4707</v>
      </c>
      <c r="J37" s="77">
        <v>43790</v>
      </c>
      <c r="K37" s="77">
        <v>0</v>
      </c>
      <c r="L37" s="77">
        <v>2061.1952999999999</v>
      </c>
      <c r="M37" s="78">
        <v>2.9999999999999997E-4</v>
      </c>
      <c r="N37" s="78">
        <v>1.29E-2</v>
      </c>
      <c r="O37" s="78">
        <v>2E-3</v>
      </c>
    </row>
    <row r="38" spans="2:15">
      <c r="B38" t="s">
        <v>1051</v>
      </c>
      <c r="C38" t="s">
        <v>1052</v>
      </c>
      <c r="D38" t="s">
        <v>100</v>
      </c>
      <c r="E38" t="s">
        <v>123</v>
      </c>
      <c r="F38" t="s">
        <v>706</v>
      </c>
      <c r="G38" t="s">
        <v>570</v>
      </c>
      <c r="H38" t="s">
        <v>102</v>
      </c>
      <c r="I38" s="77">
        <v>642258</v>
      </c>
      <c r="J38" s="77">
        <v>720</v>
      </c>
      <c r="K38" s="77">
        <v>0</v>
      </c>
      <c r="L38" s="77">
        <v>4624.2575999999999</v>
      </c>
      <c r="M38" s="78">
        <v>5.9999999999999995E-4</v>
      </c>
      <c r="N38" s="78">
        <v>2.9000000000000001E-2</v>
      </c>
      <c r="O38" s="78">
        <v>4.4999999999999997E-3</v>
      </c>
    </row>
    <row r="39" spans="2:15">
      <c r="B39" t="s">
        <v>1053</v>
      </c>
      <c r="C39" t="s">
        <v>1054</v>
      </c>
      <c r="D39" t="s">
        <v>100</v>
      </c>
      <c r="E39" t="s">
        <v>123</v>
      </c>
      <c r="F39" t="s">
        <v>582</v>
      </c>
      <c r="G39" t="s">
        <v>570</v>
      </c>
      <c r="H39" t="s">
        <v>102</v>
      </c>
      <c r="I39" s="77">
        <v>56347</v>
      </c>
      <c r="J39" s="77">
        <v>9351</v>
      </c>
      <c r="K39" s="77">
        <v>0</v>
      </c>
      <c r="L39" s="77">
        <v>5269.0079699999997</v>
      </c>
      <c r="M39" s="78">
        <v>1.6999999999999999E-3</v>
      </c>
      <c r="N39" s="78">
        <v>3.3000000000000002E-2</v>
      </c>
      <c r="O39" s="78">
        <v>5.1000000000000004E-3</v>
      </c>
    </row>
    <row r="40" spans="2:15">
      <c r="B40" t="s">
        <v>1055</v>
      </c>
      <c r="C40" t="s">
        <v>1056</v>
      </c>
      <c r="D40" t="s">
        <v>100</v>
      </c>
      <c r="E40" t="s">
        <v>123</v>
      </c>
      <c r="F40" t="s">
        <v>509</v>
      </c>
      <c r="G40" t="s">
        <v>510</v>
      </c>
      <c r="H40" t="s">
        <v>102</v>
      </c>
      <c r="I40" s="77">
        <v>2025</v>
      </c>
      <c r="J40" s="77">
        <v>56000</v>
      </c>
      <c r="K40" s="77">
        <v>0</v>
      </c>
      <c r="L40" s="77">
        <v>1134</v>
      </c>
      <c r="M40" s="78">
        <v>6.9999999999999999E-4</v>
      </c>
      <c r="N40" s="78">
        <v>7.1000000000000004E-3</v>
      </c>
      <c r="O40" s="78">
        <v>1.1000000000000001E-3</v>
      </c>
    </row>
    <row r="41" spans="2:15">
      <c r="B41" t="s">
        <v>1057</v>
      </c>
      <c r="C41" t="s">
        <v>1058</v>
      </c>
      <c r="D41" t="s">
        <v>100</v>
      </c>
      <c r="E41" t="s">
        <v>123</v>
      </c>
      <c r="F41" t="s">
        <v>901</v>
      </c>
      <c r="G41" t="s">
        <v>539</v>
      </c>
      <c r="H41" t="s">
        <v>102</v>
      </c>
      <c r="I41" s="77">
        <v>227437</v>
      </c>
      <c r="J41" s="77">
        <v>765</v>
      </c>
      <c r="K41" s="77">
        <v>0</v>
      </c>
      <c r="L41" s="77">
        <v>1739.8930499999999</v>
      </c>
      <c r="M41" s="78">
        <v>8.0000000000000004E-4</v>
      </c>
      <c r="N41" s="78">
        <v>1.09E-2</v>
      </c>
      <c r="O41" s="78">
        <v>1.6999999999999999E-3</v>
      </c>
    </row>
    <row r="42" spans="2:15">
      <c r="B42" t="s">
        <v>1059</v>
      </c>
      <c r="C42" t="s">
        <v>1060</v>
      </c>
      <c r="D42" t="s">
        <v>100</v>
      </c>
      <c r="E42" t="s">
        <v>123</v>
      </c>
      <c r="F42" t="s">
        <v>574</v>
      </c>
      <c r="G42" t="s">
        <v>539</v>
      </c>
      <c r="H42" t="s">
        <v>102</v>
      </c>
      <c r="I42" s="77">
        <v>126009</v>
      </c>
      <c r="J42" s="77">
        <v>1890</v>
      </c>
      <c r="K42" s="77">
        <v>0</v>
      </c>
      <c r="L42" s="77">
        <v>2381.5700999999999</v>
      </c>
      <c r="M42" s="78">
        <v>2.0999999999999999E-3</v>
      </c>
      <c r="N42" s="78">
        <v>1.49E-2</v>
      </c>
      <c r="O42" s="78">
        <v>2.3E-3</v>
      </c>
    </row>
    <row r="43" spans="2:15">
      <c r="B43" t="s">
        <v>1061</v>
      </c>
      <c r="C43" t="s">
        <v>1062</v>
      </c>
      <c r="D43" t="s">
        <v>100</v>
      </c>
      <c r="E43" t="s">
        <v>123</v>
      </c>
      <c r="F43" t="s">
        <v>498</v>
      </c>
      <c r="G43" t="s">
        <v>112</v>
      </c>
      <c r="H43" t="s">
        <v>102</v>
      </c>
      <c r="I43" s="77">
        <v>3015857</v>
      </c>
      <c r="J43" s="77">
        <v>114</v>
      </c>
      <c r="K43" s="77">
        <v>0</v>
      </c>
      <c r="L43" s="77">
        <v>3438.0769799999998</v>
      </c>
      <c r="M43" s="78">
        <v>2.3999999999999998E-3</v>
      </c>
      <c r="N43" s="78">
        <v>2.1499999999999998E-2</v>
      </c>
      <c r="O43" s="78">
        <v>3.3E-3</v>
      </c>
    </row>
    <row r="44" spans="2:15">
      <c r="B44" t="s">
        <v>1063</v>
      </c>
      <c r="C44" t="s">
        <v>1064</v>
      </c>
      <c r="D44" t="s">
        <v>100</v>
      </c>
      <c r="E44" t="s">
        <v>123</v>
      </c>
      <c r="F44" t="s">
        <v>921</v>
      </c>
      <c r="G44" t="s">
        <v>637</v>
      </c>
      <c r="H44" t="s">
        <v>102</v>
      </c>
      <c r="I44" s="77">
        <v>846219</v>
      </c>
      <c r="J44" s="77">
        <v>118.6</v>
      </c>
      <c r="K44" s="77">
        <v>0</v>
      </c>
      <c r="L44" s="77">
        <v>1003.615734</v>
      </c>
      <c r="M44" s="78">
        <v>2.9999999999999997E-4</v>
      </c>
      <c r="N44" s="78">
        <v>6.3E-3</v>
      </c>
      <c r="O44" s="78">
        <v>1E-3</v>
      </c>
    </row>
    <row r="45" spans="2:15">
      <c r="B45" t="s">
        <v>1065</v>
      </c>
      <c r="C45" t="s">
        <v>1066</v>
      </c>
      <c r="D45" t="s">
        <v>100</v>
      </c>
      <c r="E45" t="s">
        <v>123</v>
      </c>
      <c r="F45" t="s">
        <v>823</v>
      </c>
      <c r="G45" t="s">
        <v>637</v>
      </c>
      <c r="H45" t="s">
        <v>102</v>
      </c>
      <c r="I45" s="77">
        <v>106297</v>
      </c>
      <c r="J45" s="77">
        <v>1781</v>
      </c>
      <c r="K45" s="77">
        <v>0</v>
      </c>
      <c r="L45" s="77">
        <v>1893.14957</v>
      </c>
      <c r="M45" s="78">
        <v>1.1000000000000001E-3</v>
      </c>
      <c r="N45" s="78">
        <v>1.1900000000000001E-2</v>
      </c>
      <c r="O45" s="78">
        <v>1.8E-3</v>
      </c>
    </row>
    <row r="46" spans="2:15">
      <c r="B46" t="s">
        <v>1067</v>
      </c>
      <c r="C46" t="s">
        <v>1068</v>
      </c>
      <c r="D46" t="s">
        <v>100</v>
      </c>
      <c r="E46" t="s">
        <v>123</v>
      </c>
      <c r="F46" t="s">
        <v>1069</v>
      </c>
      <c r="G46" t="s">
        <v>637</v>
      </c>
      <c r="H46" t="s">
        <v>102</v>
      </c>
      <c r="I46" s="77">
        <v>878529</v>
      </c>
      <c r="J46" s="77">
        <v>232.4</v>
      </c>
      <c r="K46" s="77">
        <v>0</v>
      </c>
      <c r="L46" s="77">
        <v>2041.7013959999999</v>
      </c>
      <c r="M46" s="78">
        <v>8.0000000000000004E-4</v>
      </c>
      <c r="N46" s="78">
        <v>1.2800000000000001E-2</v>
      </c>
      <c r="O46" s="78">
        <v>2E-3</v>
      </c>
    </row>
    <row r="47" spans="2:15">
      <c r="B47" t="s">
        <v>1070</v>
      </c>
      <c r="C47" t="s">
        <v>1071</v>
      </c>
      <c r="D47" t="s">
        <v>100</v>
      </c>
      <c r="E47" t="s">
        <v>123</v>
      </c>
      <c r="F47" t="s">
        <v>1072</v>
      </c>
      <c r="G47" t="s">
        <v>459</v>
      </c>
      <c r="H47" t="s">
        <v>102</v>
      </c>
      <c r="I47" s="77">
        <v>15990</v>
      </c>
      <c r="J47" s="77">
        <v>881.2</v>
      </c>
      <c r="K47" s="77">
        <v>0</v>
      </c>
      <c r="L47" s="77">
        <v>140.90387999999999</v>
      </c>
      <c r="M47" s="78">
        <v>1E-4</v>
      </c>
      <c r="N47" s="78">
        <v>8.9999999999999998E-4</v>
      </c>
      <c r="O47" s="78">
        <v>1E-4</v>
      </c>
    </row>
    <row r="48" spans="2:15">
      <c r="B48" t="s">
        <v>1073</v>
      </c>
      <c r="C48" t="s">
        <v>1074</v>
      </c>
      <c r="D48" t="s">
        <v>100</v>
      </c>
      <c r="E48" t="s">
        <v>123</v>
      </c>
      <c r="F48" t="s">
        <v>1075</v>
      </c>
      <c r="G48" t="s">
        <v>627</v>
      </c>
      <c r="H48" t="s">
        <v>102</v>
      </c>
      <c r="I48" s="77">
        <v>16394</v>
      </c>
      <c r="J48" s="77">
        <v>7615</v>
      </c>
      <c r="K48" s="77">
        <v>0</v>
      </c>
      <c r="L48" s="77">
        <v>1248.4031</v>
      </c>
      <c r="M48" s="78">
        <v>4.0000000000000002E-4</v>
      </c>
      <c r="N48" s="78">
        <v>7.7999999999999996E-3</v>
      </c>
      <c r="O48" s="78">
        <v>1.1999999999999999E-3</v>
      </c>
    </row>
    <row r="49" spans="2:15">
      <c r="B49" t="s">
        <v>1076</v>
      </c>
      <c r="C49" t="s">
        <v>1077</v>
      </c>
      <c r="D49" t="s">
        <v>100</v>
      </c>
      <c r="E49" t="s">
        <v>123</v>
      </c>
      <c r="F49" t="s">
        <v>834</v>
      </c>
      <c r="G49" t="s">
        <v>835</v>
      </c>
      <c r="H49" t="s">
        <v>102</v>
      </c>
      <c r="I49" s="77">
        <v>4055</v>
      </c>
      <c r="J49" s="77">
        <v>29690</v>
      </c>
      <c r="K49" s="77">
        <v>0</v>
      </c>
      <c r="L49" s="77">
        <v>1203.9295</v>
      </c>
      <c r="M49" s="78">
        <v>2.9999999999999997E-4</v>
      </c>
      <c r="N49" s="78">
        <v>7.4999999999999997E-3</v>
      </c>
      <c r="O49" s="78">
        <v>1.1999999999999999E-3</v>
      </c>
    </row>
    <row r="50" spans="2:15">
      <c r="B50" t="s">
        <v>1078</v>
      </c>
      <c r="C50" t="s">
        <v>1079</v>
      </c>
      <c r="D50" t="s">
        <v>100</v>
      </c>
      <c r="E50" t="s">
        <v>123</v>
      </c>
      <c r="F50" t="s">
        <v>1080</v>
      </c>
      <c r="G50" t="s">
        <v>1081</v>
      </c>
      <c r="H50" t="s">
        <v>102</v>
      </c>
      <c r="I50" s="77">
        <v>28002</v>
      </c>
      <c r="J50" s="77">
        <v>4269</v>
      </c>
      <c r="K50" s="77">
        <v>0</v>
      </c>
      <c r="L50" s="77">
        <v>1195.4053799999999</v>
      </c>
      <c r="M50" s="78">
        <v>1E-3</v>
      </c>
      <c r="N50" s="78">
        <v>7.4999999999999997E-3</v>
      </c>
      <c r="O50" s="78">
        <v>1.1999999999999999E-3</v>
      </c>
    </row>
    <row r="51" spans="2:15">
      <c r="B51" t="s">
        <v>1082</v>
      </c>
      <c r="C51" t="s">
        <v>1083</v>
      </c>
      <c r="D51" t="s">
        <v>100</v>
      </c>
      <c r="E51" t="s">
        <v>123</v>
      </c>
      <c r="F51" t="s">
        <v>1084</v>
      </c>
      <c r="G51" t="s">
        <v>1081</v>
      </c>
      <c r="H51" t="s">
        <v>102</v>
      </c>
      <c r="I51" s="77">
        <v>15409</v>
      </c>
      <c r="J51" s="77">
        <v>8739</v>
      </c>
      <c r="K51" s="77">
        <v>0</v>
      </c>
      <c r="L51" s="77">
        <v>1346.5925099999999</v>
      </c>
      <c r="M51" s="78">
        <v>6.9999999999999999E-4</v>
      </c>
      <c r="N51" s="78">
        <v>8.3999999999999995E-3</v>
      </c>
      <c r="O51" s="78">
        <v>1.2999999999999999E-3</v>
      </c>
    </row>
    <row r="52" spans="2:15">
      <c r="B52" t="s">
        <v>1085</v>
      </c>
      <c r="C52" t="s">
        <v>1086</v>
      </c>
      <c r="D52" t="s">
        <v>100</v>
      </c>
      <c r="E52" t="s">
        <v>123</v>
      </c>
      <c r="F52" t="s">
        <v>1087</v>
      </c>
      <c r="G52" t="s">
        <v>1081</v>
      </c>
      <c r="H52" t="s">
        <v>102</v>
      </c>
      <c r="I52" s="77">
        <v>10630</v>
      </c>
      <c r="J52" s="77">
        <v>13110</v>
      </c>
      <c r="K52" s="77">
        <v>0</v>
      </c>
      <c r="L52" s="77">
        <v>1393.5930000000001</v>
      </c>
      <c r="M52" s="78">
        <v>8.9999999999999998E-4</v>
      </c>
      <c r="N52" s="78">
        <v>8.6999999999999994E-3</v>
      </c>
      <c r="O52" s="78">
        <v>1.2999999999999999E-3</v>
      </c>
    </row>
    <row r="53" spans="2:15">
      <c r="B53" t="s">
        <v>1088</v>
      </c>
      <c r="C53" t="s">
        <v>1089</v>
      </c>
      <c r="D53" t="s">
        <v>100</v>
      </c>
      <c r="E53" t="s">
        <v>123</v>
      </c>
      <c r="F53" t="s">
        <v>1090</v>
      </c>
      <c r="G53" t="s">
        <v>1081</v>
      </c>
      <c r="H53" t="s">
        <v>102</v>
      </c>
      <c r="I53" s="77">
        <v>3694</v>
      </c>
      <c r="J53" s="77">
        <v>35260</v>
      </c>
      <c r="K53" s="77">
        <v>0</v>
      </c>
      <c r="L53" s="77">
        <v>1302.5044</v>
      </c>
      <c r="M53" s="78">
        <v>4.0000000000000002E-4</v>
      </c>
      <c r="N53" s="78">
        <v>8.2000000000000007E-3</v>
      </c>
      <c r="O53" s="78">
        <v>1.2999999999999999E-3</v>
      </c>
    </row>
    <row r="54" spans="2:15">
      <c r="B54" t="s">
        <v>1091</v>
      </c>
      <c r="C54" t="s">
        <v>1092</v>
      </c>
      <c r="D54" t="s">
        <v>100</v>
      </c>
      <c r="E54" t="s">
        <v>123</v>
      </c>
      <c r="F54" t="s">
        <v>1093</v>
      </c>
      <c r="G54" t="s">
        <v>527</v>
      </c>
      <c r="H54" t="s">
        <v>102</v>
      </c>
      <c r="I54" s="77">
        <v>13867</v>
      </c>
      <c r="J54" s="77">
        <v>7250</v>
      </c>
      <c r="K54" s="77">
        <v>0</v>
      </c>
      <c r="L54" s="77">
        <v>1005.3575</v>
      </c>
      <c r="M54" s="78">
        <v>8.0000000000000004E-4</v>
      </c>
      <c r="N54" s="78">
        <v>6.3E-3</v>
      </c>
      <c r="O54" s="78">
        <v>1E-3</v>
      </c>
    </row>
    <row r="55" spans="2:15">
      <c r="B55" t="s">
        <v>1094</v>
      </c>
      <c r="C55" t="s">
        <v>1095</v>
      </c>
      <c r="D55" t="s">
        <v>100</v>
      </c>
      <c r="E55" t="s">
        <v>123</v>
      </c>
      <c r="F55" t="s">
        <v>503</v>
      </c>
      <c r="G55" t="s">
        <v>380</v>
      </c>
      <c r="H55" t="s">
        <v>102</v>
      </c>
      <c r="I55" s="77">
        <v>700</v>
      </c>
      <c r="J55" s="77">
        <v>9700</v>
      </c>
      <c r="K55" s="77">
        <v>0</v>
      </c>
      <c r="L55" s="77">
        <v>67.900000000000006</v>
      </c>
      <c r="M55" s="78">
        <v>0</v>
      </c>
      <c r="N55" s="78">
        <v>4.0000000000000002E-4</v>
      </c>
      <c r="O55" s="78">
        <v>1E-4</v>
      </c>
    </row>
    <row r="56" spans="2:15">
      <c r="B56" t="s">
        <v>1096</v>
      </c>
      <c r="C56" t="s">
        <v>1097</v>
      </c>
      <c r="D56" t="s">
        <v>100</v>
      </c>
      <c r="E56" t="s">
        <v>123</v>
      </c>
      <c r="F56" t="s">
        <v>578</v>
      </c>
      <c r="G56" t="s">
        <v>380</v>
      </c>
      <c r="H56" t="s">
        <v>102</v>
      </c>
      <c r="I56" s="77">
        <v>11317</v>
      </c>
      <c r="J56" s="77">
        <v>166</v>
      </c>
      <c r="K56" s="77">
        <v>0</v>
      </c>
      <c r="L56" s="77">
        <v>18.78622</v>
      </c>
      <c r="M56" s="78">
        <v>0</v>
      </c>
      <c r="N56" s="78">
        <v>1E-4</v>
      </c>
      <c r="O56" s="78">
        <v>0</v>
      </c>
    </row>
    <row r="57" spans="2:15">
      <c r="B57" t="s">
        <v>1098</v>
      </c>
      <c r="C57" t="s">
        <v>1099</v>
      </c>
      <c r="D57" t="s">
        <v>100</v>
      </c>
      <c r="E57" t="s">
        <v>123</v>
      </c>
      <c r="F57" t="s">
        <v>1100</v>
      </c>
      <c r="G57" t="s">
        <v>380</v>
      </c>
      <c r="H57" t="s">
        <v>102</v>
      </c>
      <c r="I57" s="77">
        <v>147911</v>
      </c>
      <c r="J57" s="77">
        <v>826</v>
      </c>
      <c r="K57" s="77">
        <v>0</v>
      </c>
      <c r="L57" s="77">
        <v>1221.74486</v>
      </c>
      <c r="M57" s="78">
        <v>6.9999999999999999E-4</v>
      </c>
      <c r="N57" s="78">
        <v>7.7000000000000002E-3</v>
      </c>
      <c r="O57" s="78">
        <v>1.1999999999999999E-3</v>
      </c>
    </row>
    <row r="58" spans="2:15">
      <c r="B58" t="s">
        <v>1101</v>
      </c>
      <c r="C58" t="s">
        <v>1102</v>
      </c>
      <c r="D58" t="s">
        <v>100</v>
      </c>
      <c r="E58" t="s">
        <v>123</v>
      </c>
      <c r="F58" t="s">
        <v>444</v>
      </c>
      <c r="G58" t="s">
        <v>380</v>
      </c>
      <c r="H58" t="s">
        <v>102</v>
      </c>
      <c r="I58" s="77">
        <v>108772</v>
      </c>
      <c r="J58" s="77">
        <v>1742</v>
      </c>
      <c r="K58" s="77">
        <v>0</v>
      </c>
      <c r="L58" s="77">
        <v>1894.8082400000001</v>
      </c>
      <c r="M58" s="78">
        <v>5.9999999999999995E-4</v>
      </c>
      <c r="N58" s="78">
        <v>1.1900000000000001E-2</v>
      </c>
      <c r="O58" s="78">
        <v>1.8E-3</v>
      </c>
    </row>
    <row r="59" spans="2:15">
      <c r="B59" t="s">
        <v>1103</v>
      </c>
      <c r="C59" t="s">
        <v>1104</v>
      </c>
      <c r="D59" t="s">
        <v>100</v>
      </c>
      <c r="E59" t="s">
        <v>123</v>
      </c>
      <c r="F59" t="s">
        <v>1105</v>
      </c>
      <c r="G59" t="s">
        <v>1106</v>
      </c>
      <c r="H59" t="s">
        <v>102</v>
      </c>
      <c r="I59" s="77">
        <v>9180</v>
      </c>
      <c r="J59" s="77">
        <v>34500</v>
      </c>
      <c r="K59" s="77">
        <v>0</v>
      </c>
      <c r="L59" s="77">
        <v>3167.1</v>
      </c>
      <c r="M59" s="78">
        <v>1.4E-3</v>
      </c>
      <c r="N59" s="78">
        <v>1.9800000000000002E-2</v>
      </c>
      <c r="O59" s="78">
        <v>3.0999999999999999E-3</v>
      </c>
    </row>
    <row r="60" spans="2:15">
      <c r="B60" t="s">
        <v>1107</v>
      </c>
      <c r="C60" t="s">
        <v>1108</v>
      </c>
      <c r="D60" t="s">
        <v>100</v>
      </c>
      <c r="E60" t="s">
        <v>123</v>
      </c>
      <c r="F60" t="s">
        <v>1109</v>
      </c>
      <c r="G60" t="s">
        <v>125</v>
      </c>
      <c r="H60" t="s">
        <v>102</v>
      </c>
      <c r="I60" s="77">
        <v>142099</v>
      </c>
      <c r="J60" s="77">
        <v>3055</v>
      </c>
      <c r="K60" s="77">
        <v>0</v>
      </c>
      <c r="L60" s="77">
        <v>4341.1244500000003</v>
      </c>
      <c r="M60" s="78">
        <v>1.2999999999999999E-3</v>
      </c>
      <c r="N60" s="78">
        <v>2.7199999999999998E-2</v>
      </c>
      <c r="O60" s="78">
        <v>4.1999999999999997E-3</v>
      </c>
    </row>
    <row r="61" spans="2:15">
      <c r="B61" t="s">
        <v>1110</v>
      </c>
      <c r="C61" t="s">
        <v>1111</v>
      </c>
      <c r="D61" t="s">
        <v>100</v>
      </c>
      <c r="E61" t="s">
        <v>123</v>
      </c>
      <c r="F61" t="s">
        <v>1112</v>
      </c>
      <c r="G61" t="s">
        <v>451</v>
      </c>
      <c r="H61" t="s">
        <v>102</v>
      </c>
      <c r="I61" s="77">
        <v>5229</v>
      </c>
      <c r="J61" s="77">
        <v>10150</v>
      </c>
      <c r="K61" s="77">
        <v>0</v>
      </c>
      <c r="L61" s="77">
        <v>530.74350000000004</v>
      </c>
      <c r="M61" s="78">
        <v>2.0000000000000001E-4</v>
      </c>
      <c r="N61" s="78">
        <v>3.3E-3</v>
      </c>
      <c r="O61" s="78">
        <v>5.0000000000000001E-4</v>
      </c>
    </row>
    <row r="62" spans="2:15">
      <c r="B62" t="s">
        <v>1113</v>
      </c>
      <c r="C62" t="s">
        <v>1114</v>
      </c>
      <c r="D62" t="s">
        <v>100</v>
      </c>
      <c r="E62" t="s">
        <v>123</v>
      </c>
      <c r="F62" t="s">
        <v>686</v>
      </c>
      <c r="G62" t="s">
        <v>451</v>
      </c>
      <c r="H62" t="s">
        <v>102</v>
      </c>
      <c r="I62" s="77">
        <v>5892</v>
      </c>
      <c r="J62" s="77">
        <v>18950</v>
      </c>
      <c r="K62" s="77">
        <v>0</v>
      </c>
      <c r="L62" s="77">
        <v>1116.5340000000001</v>
      </c>
      <c r="M62" s="78">
        <v>4.0000000000000002E-4</v>
      </c>
      <c r="N62" s="78">
        <v>7.0000000000000001E-3</v>
      </c>
      <c r="O62" s="78">
        <v>1.1000000000000001E-3</v>
      </c>
    </row>
    <row r="63" spans="2:15">
      <c r="B63" t="s">
        <v>1115</v>
      </c>
      <c r="C63" t="s">
        <v>1116</v>
      </c>
      <c r="D63" t="s">
        <v>100</v>
      </c>
      <c r="E63" t="s">
        <v>123</v>
      </c>
      <c r="F63" t="s">
        <v>1117</v>
      </c>
      <c r="G63" t="s">
        <v>451</v>
      </c>
      <c r="H63" t="s">
        <v>102</v>
      </c>
      <c r="I63" s="77">
        <v>3250</v>
      </c>
      <c r="J63" s="77">
        <v>32200</v>
      </c>
      <c r="K63" s="77">
        <v>0</v>
      </c>
      <c r="L63" s="77">
        <v>1046.5</v>
      </c>
      <c r="M63" s="78">
        <v>2.0000000000000001E-4</v>
      </c>
      <c r="N63" s="78">
        <v>6.6E-3</v>
      </c>
      <c r="O63" s="78">
        <v>1E-3</v>
      </c>
    </row>
    <row r="64" spans="2:15">
      <c r="B64" t="s">
        <v>1118</v>
      </c>
      <c r="C64" t="s">
        <v>1119</v>
      </c>
      <c r="D64" t="s">
        <v>100</v>
      </c>
      <c r="E64" t="s">
        <v>123</v>
      </c>
      <c r="F64" t="s">
        <v>1120</v>
      </c>
      <c r="G64" t="s">
        <v>451</v>
      </c>
      <c r="H64" t="s">
        <v>102</v>
      </c>
      <c r="I64" s="77">
        <v>41821</v>
      </c>
      <c r="J64" s="77">
        <v>6630</v>
      </c>
      <c r="K64" s="77">
        <v>0</v>
      </c>
      <c r="L64" s="77">
        <v>2772.7323000000001</v>
      </c>
      <c r="M64" s="78">
        <v>8.9999999999999998E-4</v>
      </c>
      <c r="N64" s="78">
        <v>1.7399999999999999E-2</v>
      </c>
      <c r="O64" s="78">
        <v>2.7000000000000001E-3</v>
      </c>
    </row>
    <row r="65" spans="2:15">
      <c r="B65" t="s">
        <v>1121</v>
      </c>
      <c r="C65" t="s">
        <v>1122</v>
      </c>
      <c r="D65" t="s">
        <v>100</v>
      </c>
      <c r="E65" t="s">
        <v>123</v>
      </c>
      <c r="F65" t="s">
        <v>1123</v>
      </c>
      <c r="G65" t="s">
        <v>451</v>
      </c>
      <c r="H65" t="s">
        <v>102</v>
      </c>
      <c r="I65" s="77">
        <v>57</v>
      </c>
      <c r="J65" s="77">
        <v>24600</v>
      </c>
      <c r="K65" s="77">
        <v>0</v>
      </c>
      <c r="L65" s="77">
        <v>14.022</v>
      </c>
      <c r="M65" s="78">
        <v>0</v>
      </c>
      <c r="N65" s="78">
        <v>1E-4</v>
      </c>
      <c r="O65" s="78">
        <v>0</v>
      </c>
    </row>
    <row r="66" spans="2:15">
      <c r="B66" t="s">
        <v>1124</v>
      </c>
      <c r="C66" t="s">
        <v>1125</v>
      </c>
      <c r="D66" t="s">
        <v>100</v>
      </c>
      <c r="E66" t="s">
        <v>123</v>
      </c>
      <c r="F66" t="s">
        <v>1126</v>
      </c>
      <c r="G66" t="s">
        <v>1127</v>
      </c>
      <c r="H66" t="s">
        <v>102</v>
      </c>
      <c r="I66" s="77">
        <v>22346</v>
      </c>
      <c r="J66" s="77">
        <v>4892</v>
      </c>
      <c r="K66" s="77">
        <v>0</v>
      </c>
      <c r="L66" s="77">
        <v>1093.16632</v>
      </c>
      <c r="M66" s="78">
        <v>2.9999999999999997E-4</v>
      </c>
      <c r="N66" s="78">
        <v>6.7999999999999996E-3</v>
      </c>
      <c r="O66" s="78">
        <v>1.1000000000000001E-3</v>
      </c>
    </row>
    <row r="67" spans="2:15">
      <c r="B67" t="s">
        <v>1128</v>
      </c>
      <c r="C67" t="s">
        <v>1129</v>
      </c>
      <c r="D67" t="s">
        <v>100</v>
      </c>
      <c r="E67" t="s">
        <v>123</v>
      </c>
      <c r="F67" t="s">
        <v>1130</v>
      </c>
      <c r="G67" t="s">
        <v>127</v>
      </c>
      <c r="H67" t="s">
        <v>102</v>
      </c>
      <c r="I67" s="77">
        <v>2697</v>
      </c>
      <c r="J67" s="77">
        <v>27500</v>
      </c>
      <c r="K67" s="77">
        <v>0</v>
      </c>
      <c r="L67" s="77">
        <v>741.67499999999995</v>
      </c>
      <c r="M67" s="78">
        <v>4.0000000000000002E-4</v>
      </c>
      <c r="N67" s="78">
        <v>4.5999999999999999E-3</v>
      </c>
      <c r="O67" s="78">
        <v>6.9999999999999999E-4</v>
      </c>
    </row>
    <row r="68" spans="2:15">
      <c r="B68" t="s">
        <v>1131</v>
      </c>
      <c r="C68" t="s">
        <v>1132</v>
      </c>
      <c r="D68" t="s">
        <v>100</v>
      </c>
      <c r="E68" t="s">
        <v>123</v>
      </c>
      <c r="F68" t="s">
        <v>1133</v>
      </c>
      <c r="G68" t="s">
        <v>128</v>
      </c>
      <c r="H68" t="s">
        <v>102</v>
      </c>
      <c r="I68" s="77">
        <v>20000</v>
      </c>
      <c r="J68" s="77">
        <v>688.3</v>
      </c>
      <c r="K68" s="77">
        <v>0</v>
      </c>
      <c r="L68" s="77">
        <v>137.66</v>
      </c>
      <c r="M68" s="78">
        <v>1E-4</v>
      </c>
      <c r="N68" s="78">
        <v>8.9999999999999998E-4</v>
      </c>
      <c r="O68" s="78">
        <v>1E-4</v>
      </c>
    </row>
    <row r="69" spans="2:15">
      <c r="B69" t="s">
        <v>1134</v>
      </c>
      <c r="C69" t="s">
        <v>1135</v>
      </c>
      <c r="D69" t="s">
        <v>100</v>
      </c>
      <c r="E69" t="s">
        <v>123</v>
      </c>
      <c r="F69" t="s">
        <v>1136</v>
      </c>
      <c r="G69" t="s">
        <v>128</v>
      </c>
      <c r="H69" t="s">
        <v>102</v>
      </c>
      <c r="I69" s="77">
        <v>3000</v>
      </c>
      <c r="J69" s="77">
        <v>1022</v>
      </c>
      <c r="K69" s="77">
        <v>0</v>
      </c>
      <c r="L69" s="77">
        <v>30.66</v>
      </c>
      <c r="M69" s="78">
        <v>0</v>
      </c>
      <c r="N69" s="78">
        <v>2.0000000000000001E-4</v>
      </c>
      <c r="O69" s="78">
        <v>0</v>
      </c>
    </row>
    <row r="70" spans="2:15">
      <c r="B70" t="s">
        <v>1137</v>
      </c>
      <c r="C70" t="s">
        <v>1138</v>
      </c>
      <c r="D70" t="s">
        <v>100</v>
      </c>
      <c r="E70" t="s">
        <v>123</v>
      </c>
      <c r="F70" t="s">
        <v>1139</v>
      </c>
      <c r="G70" t="s">
        <v>129</v>
      </c>
      <c r="H70" t="s">
        <v>102</v>
      </c>
      <c r="I70" s="77">
        <v>228.2</v>
      </c>
      <c r="J70" s="77">
        <v>6670</v>
      </c>
      <c r="K70" s="77">
        <v>0</v>
      </c>
      <c r="L70" s="77">
        <v>15.220940000000001</v>
      </c>
      <c r="M70" s="78">
        <v>0</v>
      </c>
      <c r="N70" s="78">
        <v>1E-4</v>
      </c>
      <c r="O70" s="78">
        <v>0</v>
      </c>
    </row>
    <row r="71" spans="2:15">
      <c r="B71" s="79" t="s">
        <v>1140</v>
      </c>
      <c r="E71" s="16"/>
      <c r="F71" s="16"/>
      <c r="G71" s="16"/>
      <c r="I71" s="81">
        <v>5336143.9000000004</v>
      </c>
      <c r="K71" s="81">
        <v>0</v>
      </c>
      <c r="L71" s="81">
        <v>22658.986941064974</v>
      </c>
      <c r="N71" s="80">
        <v>0.1419</v>
      </c>
      <c r="O71" s="80">
        <v>2.1899999999999999E-2</v>
      </c>
    </row>
    <row r="72" spans="2:15">
      <c r="B72" t="s">
        <v>1141</v>
      </c>
      <c r="C72" t="s">
        <v>1142</v>
      </c>
      <c r="D72" t="s">
        <v>100</v>
      </c>
      <c r="E72" t="s">
        <v>123</v>
      </c>
      <c r="F72" t="s">
        <v>1143</v>
      </c>
      <c r="G72" t="s">
        <v>123</v>
      </c>
      <c r="H72" t="s">
        <v>102</v>
      </c>
      <c r="I72" s="77">
        <v>6497.5</v>
      </c>
      <c r="J72" s="77">
        <v>9.9999999999999995E-7</v>
      </c>
      <c r="K72" s="77">
        <v>0</v>
      </c>
      <c r="L72" s="77">
        <v>6.4974999999999998E-8</v>
      </c>
      <c r="M72" s="78">
        <v>5.0000000000000001E-4</v>
      </c>
      <c r="N72" s="78">
        <v>0</v>
      </c>
      <c r="O72" s="78">
        <v>0</v>
      </c>
    </row>
    <row r="73" spans="2:15">
      <c r="B73" t="s">
        <v>1144</v>
      </c>
      <c r="C73" t="s">
        <v>1145</v>
      </c>
      <c r="D73" t="s">
        <v>100</v>
      </c>
      <c r="E73" t="s">
        <v>123</v>
      </c>
      <c r="F73" t="s">
        <v>1146</v>
      </c>
      <c r="G73" t="s">
        <v>1147</v>
      </c>
      <c r="H73" t="s">
        <v>102</v>
      </c>
      <c r="I73" s="77">
        <v>44360</v>
      </c>
      <c r="J73" s="77">
        <v>503</v>
      </c>
      <c r="K73" s="77">
        <v>0</v>
      </c>
      <c r="L73" s="77">
        <v>223.13079999999999</v>
      </c>
      <c r="M73" s="78">
        <v>1.5E-3</v>
      </c>
      <c r="N73" s="78">
        <v>1.4E-3</v>
      </c>
      <c r="O73" s="78">
        <v>2.0000000000000001E-4</v>
      </c>
    </row>
    <row r="74" spans="2:15">
      <c r="B74" t="s">
        <v>1148</v>
      </c>
      <c r="C74" t="s">
        <v>1149</v>
      </c>
      <c r="D74" t="s">
        <v>100</v>
      </c>
      <c r="E74" t="s">
        <v>123</v>
      </c>
      <c r="F74" t="s">
        <v>1150</v>
      </c>
      <c r="G74" t="s">
        <v>1147</v>
      </c>
      <c r="H74" t="s">
        <v>102</v>
      </c>
      <c r="I74" s="77">
        <v>3764</v>
      </c>
      <c r="J74" s="77">
        <v>4395</v>
      </c>
      <c r="K74" s="77">
        <v>0</v>
      </c>
      <c r="L74" s="77">
        <v>165.42779999999999</v>
      </c>
      <c r="M74" s="78">
        <v>2.0000000000000001E-4</v>
      </c>
      <c r="N74" s="78">
        <v>1E-3</v>
      </c>
      <c r="O74" s="78">
        <v>2.0000000000000001E-4</v>
      </c>
    </row>
    <row r="75" spans="2:15">
      <c r="B75" t="s">
        <v>1151</v>
      </c>
      <c r="C75" t="s">
        <v>1152</v>
      </c>
      <c r="D75" t="s">
        <v>100</v>
      </c>
      <c r="E75" t="s">
        <v>123</v>
      </c>
      <c r="F75" t="s">
        <v>1153</v>
      </c>
      <c r="G75" t="s">
        <v>1147</v>
      </c>
      <c r="H75" t="s">
        <v>102</v>
      </c>
      <c r="I75" s="77">
        <v>172047</v>
      </c>
      <c r="J75" s="77">
        <v>93.2</v>
      </c>
      <c r="K75" s="77">
        <v>0</v>
      </c>
      <c r="L75" s="77">
        <v>160.347804</v>
      </c>
      <c r="M75" s="78">
        <v>3.2000000000000002E-3</v>
      </c>
      <c r="N75" s="78">
        <v>1E-3</v>
      </c>
      <c r="O75" s="78">
        <v>2.0000000000000001E-4</v>
      </c>
    </row>
    <row r="76" spans="2:15">
      <c r="B76" t="s">
        <v>1154</v>
      </c>
      <c r="C76" t="s">
        <v>1155</v>
      </c>
      <c r="D76" t="s">
        <v>100</v>
      </c>
      <c r="E76" t="s">
        <v>123</v>
      </c>
      <c r="F76" t="s">
        <v>1156</v>
      </c>
      <c r="G76" t="s">
        <v>1147</v>
      </c>
      <c r="H76" t="s">
        <v>102</v>
      </c>
      <c r="I76" s="77">
        <v>9000</v>
      </c>
      <c r="J76" s="77">
        <v>3111</v>
      </c>
      <c r="K76" s="77">
        <v>0</v>
      </c>
      <c r="L76" s="77">
        <v>279.99</v>
      </c>
      <c r="M76" s="78">
        <v>1.8E-3</v>
      </c>
      <c r="N76" s="78">
        <v>1.8E-3</v>
      </c>
      <c r="O76" s="78">
        <v>2.9999999999999997E-4</v>
      </c>
    </row>
    <row r="77" spans="2:15">
      <c r="B77" t="s">
        <v>1157</v>
      </c>
      <c r="C77" t="s">
        <v>1158</v>
      </c>
      <c r="D77" t="s">
        <v>100</v>
      </c>
      <c r="E77" t="s">
        <v>123</v>
      </c>
      <c r="F77" t="s">
        <v>1159</v>
      </c>
      <c r="G77" t="s">
        <v>1147</v>
      </c>
      <c r="H77" t="s">
        <v>102</v>
      </c>
      <c r="I77" s="77">
        <v>250586</v>
      </c>
      <c r="J77" s="77">
        <v>771.9</v>
      </c>
      <c r="K77" s="77">
        <v>0</v>
      </c>
      <c r="L77" s="77">
        <v>1934.273334</v>
      </c>
      <c r="M77" s="78">
        <v>3.2000000000000002E-3</v>
      </c>
      <c r="N77" s="78">
        <v>1.21E-2</v>
      </c>
      <c r="O77" s="78">
        <v>1.9E-3</v>
      </c>
    </row>
    <row r="78" spans="2:15">
      <c r="B78" t="s">
        <v>1160</v>
      </c>
      <c r="C78" t="s">
        <v>1161</v>
      </c>
      <c r="D78" t="s">
        <v>100</v>
      </c>
      <c r="E78" t="s">
        <v>123</v>
      </c>
      <c r="F78" t="s">
        <v>1162</v>
      </c>
      <c r="G78" t="s">
        <v>510</v>
      </c>
      <c r="H78" t="s">
        <v>102</v>
      </c>
      <c r="I78" s="77">
        <v>30100</v>
      </c>
      <c r="J78" s="77">
        <v>323.3</v>
      </c>
      <c r="K78" s="77">
        <v>0</v>
      </c>
      <c r="L78" s="77">
        <v>97.313299999999998</v>
      </c>
      <c r="M78" s="78">
        <v>4.0000000000000002E-4</v>
      </c>
      <c r="N78" s="78">
        <v>5.9999999999999995E-4</v>
      </c>
      <c r="O78" s="78">
        <v>1E-4</v>
      </c>
    </row>
    <row r="79" spans="2:15">
      <c r="B79" t="s">
        <v>1163</v>
      </c>
      <c r="C79" t="s">
        <v>1164</v>
      </c>
      <c r="D79" t="s">
        <v>100</v>
      </c>
      <c r="E79" t="s">
        <v>123</v>
      </c>
      <c r="F79" t="s">
        <v>819</v>
      </c>
      <c r="G79" t="s">
        <v>510</v>
      </c>
      <c r="H79" t="s">
        <v>102</v>
      </c>
      <c r="I79" s="77">
        <v>76405</v>
      </c>
      <c r="J79" s="77">
        <v>906.5</v>
      </c>
      <c r="K79" s="77">
        <v>0</v>
      </c>
      <c r="L79" s="77">
        <v>692.61132499999997</v>
      </c>
      <c r="M79" s="78">
        <v>1.2999999999999999E-3</v>
      </c>
      <c r="N79" s="78">
        <v>4.3E-3</v>
      </c>
      <c r="O79" s="78">
        <v>6.9999999999999999E-4</v>
      </c>
    </row>
    <row r="80" spans="2:15">
      <c r="B80" t="s">
        <v>1165</v>
      </c>
      <c r="C80" t="s">
        <v>1166</v>
      </c>
      <c r="D80" t="s">
        <v>100</v>
      </c>
      <c r="E80" t="s">
        <v>123</v>
      </c>
      <c r="F80" t="s">
        <v>1167</v>
      </c>
      <c r="G80" t="s">
        <v>479</v>
      </c>
      <c r="H80" t="s">
        <v>102</v>
      </c>
      <c r="I80" s="77">
        <v>8193</v>
      </c>
      <c r="J80" s="77">
        <v>305</v>
      </c>
      <c r="K80" s="77">
        <v>0</v>
      </c>
      <c r="L80" s="77">
        <v>24.98865</v>
      </c>
      <c r="M80" s="78">
        <v>2.0000000000000001E-4</v>
      </c>
      <c r="N80" s="78">
        <v>2.0000000000000001E-4</v>
      </c>
      <c r="O80" s="78">
        <v>0</v>
      </c>
    </row>
    <row r="81" spans="2:15">
      <c r="B81" t="s">
        <v>1168</v>
      </c>
      <c r="C81" t="s">
        <v>1169</v>
      </c>
      <c r="D81" t="s">
        <v>100</v>
      </c>
      <c r="E81" t="s">
        <v>123</v>
      </c>
      <c r="F81" t="s">
        <v>1170</v>
      </c>
      <c r="G81" t="s">
        <v>1000</v>
      </c>
      <c r="H81" t="s">
        <v>102</v>
      </c>
      <c r="I81" s="77">
        <v>944</v>
      </c>
      <c r="J81" s="77">
        <v>1387</v>
      </c>
      <c r="K81" s="77">
        <v>0</v>
      </c>
      <c r="L81" s="77">
        <v>13.09328</v>
      </c>
      <c r="M81" s="78">
        <v>0</v>
      </c>
      <c r="N81" s="78">
        <v>1E-4</v>
      </c>
      <c r="O81" s="78">
        <v>0</v>
      </c>
    </row>
    <row r="82" spans="2:15">
      <c r="B82" t="s">
        <v>1171</v>
      </c>
      <c r="C82" t="s">
        <v>1172</v>
      </c>
      <c r="D82" t="s">
        <v>100</v>
      </c>
      <c r="E82" t="s">
        <v>123</v>
      </c>
      <c r="F82" t="s">
        <v>1173</v>
      </c>
      <c r="G82" t="s">
        <v>539</v>
      </c>
      <c r="H82" t="s">
        <v>102</v>
      </c>
      <c r="I82" s="77">
        <v>43700</v>
      </c>
      <c r="J82" s="77">
        <v>622.5</v>
      </c>
      <c r="K82" s="77">
        <v>0</v>
      </c>
      <c r="L82" s="77">
        <v>272.03250000000003</v>
      </c>
      <c r="M82" s="78">
        <v>1E-3</v>
      </c>
      <c r="N82" s="78">
        <v>1.6999999999999999E-3</v>
      </c>
      <c r="O82" s="78">
        <v>2.9999999999999997E-4</v>
      </c>
    </row>
    <row r="83" spans="2:15">
      <c r="B83" t="s">
        <v>1174</v>
      </c>
      <c r="C83" t="s">
        <v>1175</v>
      </c>
      <c r="D83" t="s">
        <v>100</v>
      </c>
      <c r="E83" t="s">
        <v>123</v>
      </c>
      <c r="F83" t="s">
        <v>1176</v>
      </c>
      <c r="G83" t="s">
        <v>539</v>
      </c>
      <c r="H83" t="s">
        <v>102</v>
      </c>
      <c r="I83" s="77">
        <v>10000</v>
      </c>
      <c r="J83" s="77">
        <v>149</v>
      </c>
      <c r="K83" s="77">
        <v>0</v>
      </c>
      <c r="L83" s="77">
        <v>14.9</v>
      </c>
      <c r="M83" s="78">
        <v>0</v>
      </c>
      <c r="N83" s="78">
        <v>1E-4</v>
      </c>
      <c r="O83" s="78">
        <v>0</v>
      </c>
    </row>
    <row r="84" spans="2:15">
      <c r="B84" t="s">
        <v>1177</v>
      </c>
      <c r="C84" t="s">
        <v>1178</v>
      </c>
      <c r="D84" t="s">
        <v>100</v>
      </c>
      <c r="E84" t="s">
        <v>123</v>
      </c>
      <c r="F84" t="s">
        <v>1179</v>
      </c>
      <c r="G84" t="s">
        <v>539</v>
      </c>
      <c r="H84" t="s">
        <v>102</v>
      </c>
      <c r="I84" s="77">
        <v>1000</v>
      </c>
      <c r="J84" s="77">
        <v>3770</v>
      </c>
      <c r="K84" s="77">
        <v>0</v>
      </c>
      <c r="L84" s="77">
        <v>37.700000000000003</v>
      </c>
      <c r="M84" s="78">
        <v>1E-4</v>
      </c>
      <c r="N84" s="78">
        <v>2.0000000000000001E-4</v>
      </c>
      <c r="O84" s="78">
        <v>0</v>
      </c>
    </row>
    <row r="85" spans="2:15">
      <c r="B85" t="s">
        <v>1180</v>
      </c>
      <c r="C85" t="s">
        <v>1181</v>
      </c>
      <c r="D85" t="s">
        <v>100</v>
      </c>
      <c r="E85" t="s">
        <v>123</v>
      </c>
      <c r="F85" t="s">
        <v>1182</v>
      </c>
      <c r="G85" t="s">
        <v>1183</v>
      </c>
      <c r="H85" t="s">
        <v>102</v>
      </c>
      <c r="I85" s="77">
        <v>18500</v>
      </c>
      <c r="J85" s="77">
        <v>402.5</v>
      </c>
      <c r="K85" s="77">
        <v>0</v>
      </c>
      <c r="L85" s="77">
        <v>74.462500000000006</v>
      </c>
      <c r="M85" s="78">
        <v>4.0000000000000001E-3</v>
      </c>
      <c r="N85" s="78">
        <v>5.0000000000000001E-4</v>
      </c>
      <c r="O85" s="78">
        <v>1E-4</v>
      </c>
    </row>
    <row r="86" spans="2:15">
      <c r="B86" t="s">
        <v>1184</v>
      </c>
      <c r="C86" t="s">
        <v>1185</v>
      </c>
      <c r="D86" t="s">
        <v>100</v>
      </c>
      <c r="E86" t="s">
        <v>123</v>
      </c>
      <c r="F86" t="s">
        <v>1186</v>
      </c>
      <c r="G86" t="s">
        <v>112</v>
      </c>
      <c r="H86" t="s">
        <v>102</v>
      </c>
      <c r="I86" s="77">
        <v>13000</v>
      </c>
      <c r="J86" s="77">
        <v>9900</v>
      </c>
      <c r="K86" s="77">
        <v>0</v>
      </c>
      <c r="L86" s="77">
        <v>1287</v>
      </c>
      <c r="M86" s="78">
        <v>3.3E-3</v>
      </c>
      <c r="N86" s="78">
        <v>8.0999999999999996E-3</v>
      </c>
      <c r="O86" s="78">
        <v>1.1999999999999999E-3</v>
      </c>
    </row>
    <row r="87" spans="2:15">
      <c r="B87" t="s">
        <v>1187</v>
      </c>
      <c r="C87" t="s">
        <v>1188</v>
      </c>
      <c r="D87" t="s">
        <v>100</v>
      </c>
      <c r="E87" t="s">
        <v>123</v>
      </c>
      <c r="F87" t="s">
        <v>1189</v>
      </c>
      <c r="G87" t="s">
        <v>112</v>
      </c>
      <c r="H87" t="s">
        <v>102</v>
      </c>
      <c r="I87" s="77">
        <v>1623900</v>
      </c>
      <c r="J87" s="77">
        <v>33.5</v>
      </c>
      <c r="K87" s="77">
        <v>0</v>
      </c>
      <c r="L87" s="77">
        <v>544.00649999999996</v>
      </c>
      <c r="M87" s="78">
        <v>6.4000000000000003E-3</v>
      </c>
      <c r="N87" s="78">
        <v>3.3999999999999998E-3</v>
      </c>
      <c r="O87" s="78">
        <v>5.0000000000000001E-4</v>
      </c>
    </row>
    <row r="88" spans="2:15">
      <c r="B88" t="s">
        <v>1190</v>
      </c>
      <c r="C88" t="s">
        <v>1191</v>
      </c>
      <c r="D88" t="s">
        <v>100</v>
      </c>
      <c r="E88" t="s">
        <v>123</v>
      </c>
      <c r="F88" t="s">
        <v>1192</v>
      </c>
      <c r="G88" t="s">
        <v>112</v>
      </c>
      <c r="H88" t="s">
        <v>102</v>
      </c>
      <c r="I88" s="77">
        <v>62609.4</v>
      </c>
      <c r="J88" s="77">
        <v>3333</v>
      </c>
      <c r="K88" s="77">
        <v>0</v>
      </c>
      <c r="L88" s="77">
        <v>2086.7713020000001</v>
      </c>
      <c r="M88" s="78">
        <v>1.4E-3</v>
      </c>
      <c r="N88" s="78">
        <v>1.3100000000000001E-2</v>
      </c>
      <c r="O88" s="78">
        <v>2E-3</v>
      </c>
    </row>
    <row r="89" spans="2:15">
      <c r="B89" t="s">
        <v>1193</v>
      </c>
      <c r="C89" t="s">
        <v>1194</v>
      </c>
      <c r="D89" t="s">
        <v>100</v>
      </c>
      <c r="E89" t="s">
        <v>123</v>
      </c>
      <c r="F89" t="s">
        <v>1195</v>
      </c>
      <c r="G89" t="s">
        <v>1196</v>
      </c>
      <c r="H89" t="s">
        <v>102</v>
      </c>
      <c r="I89" s="77">
        <v>37300</v>
      </c>
      <c r="J89" s="77">
        <v>1156</v>
      </c>
      <c r="K89" s="77">
        <v>0</v>
      </c>
      <c r="L89" s="77">
        <v>431.18799999999999</v>
      </c>
      <c r="M89" s="78">
        <v>1.2999999999999999E-3</v>
      </c>
      <c r="N89" s="78">
        <v>2.7000000000000001E-3</v>
      </c>
      <c r="O89" s="78">
        <v>4.0000000000000002E-4</v>
      </c>
    </row>
    <row r="90" spans="2:15">
      <c r="B90" t="s">
        <v>1197</v>
      </c>
      <c r="C90" t="s">
        <v>1198</v>
      </c>
      <c r="D90" t="s">
        <v>100</v>
      </c>
      <c r="E90" t="s">
        <v>123</v>
      </c>
      <c r="F90" t="s">
        <v>1199</v>
      </c>
      <c r="G90" t="s">
        <v>1196</v>
      </c>
      <c r="H90" t="s">
        <v>102</v>
      </c>
      <c r="I90" s="77">
        <v>145830</v>
      </c>
      <c r="J90" s="77">
        <v>19.7</v>
      </c>
      <c r="K90" s="77">
        <v>0</v>
      </c>
      <c r="L90" s="77">
        <v>28.72851</v>
      </c>
      <c r="M90" s="78">
        <v>1.4E-3</v>
      </c>
      <c r="N90" s="78">
        <v>2.0000000000000001E-4</v>
      </c>
      <c r="O90" s="78">
        <v>0</v>
      </c>
    </row>
    <row r="91" spans="2:15">
      <c r="B91" t="s">
        <v>1200</v>
      </c>
      <c r="C91" t="s">
        <v>1201</v>
      </c>
      <c r="D91" t="s">
        <v>100</v>
      </c>
      <c r="E91" t="s">
        <v>123</v>
      </c>
      <c r="F91" t="s">
        <v>1202</v>
      </c>
      <c r="G91" t="s">
        <v>1196</v>
      </c>
      <c r="H91" t="s">
        <v>102</v>
      </c>
      <c r="I91" s="77">
        <v>3050</v>
      </c>
      <c r="J91" s="77">
        <v>70.599999999999994</v>
      </c>
      <c r="K91" s="77">
        <v>0</v>
      </c>
      <c r="L91" s="77">
        <v>2.1533000000000002</v>
      </c>
      <c r="M91" s="78">
        <v>1E-4</v>
      </c>
      <c r="N91" s="78">
        <v>0</v>
      </c>
      <c r="O91" s="78">
        <v>0</v>
      </c>
    </row>
    <row r="92" spans="2:15">
      <c r="B92" t="s">
        <v>1203</v>
      </c>
      <c r="C92" t="s">
        <v>1204</v>
      </c>
      <c r="D92" t="s">
        <v>100</v>
      </c>
      <c r="E92" t="s">
        <v>123</v>
      </c>
      <c r="F92" t="s">
        <v>1205</v>
      </c>
      <c r="G92" t="s">
        <v>1081</v>
      </c>
      <c r="H92" t="s">
        <v>102</v>
      </c>
      <c r="I92" s="77">
        <v>317530</v>
      </c>
      <c r="J92" s="77">
        <v>232.9</v>
      </c>
      <c r="K92" s="77">
        <v>0</v>
      </c>
      <c r="L92" s="77">
        <v>739.52737000000002</v>
      </c>
      <c r="M92" s="78">
        <v>2.0999999999999999E-3</v>
      </c>
      <c r="N92" s="78">
        <v>4.5999999999999999E-3</v>
      </c>
      <c r="O92" s="78">
        <v>6.9999999999999999E-4</v>
      </c>
    </row>
    <row r="93" spans="2:15">
      <c r="B93" t="s">
        <v>1206</v>
      </c>
      <c r="C93" t="s">
        <v>1207</v>
      </c>
      <c r="D93" t="s">
        <v>100</v>
      </c>
      <c r="E93" t="s">
        <v>123</v>
      </c>
      <c r="F93" t="s">
        <v>1208</v>
      </c>
      <c r="G93" t="s">
        <v>1081</v>
      </c>
      <c r="H93" t="s">
        <v>102</v>
      </c>
      <c r="I93" s="77">
        <v>43715</v>
      </c>
      <c r="J93" s="77">
        <v>947.8</v>
      </c>
      <c r="K93" s="77">
        <v>0</v>
      </c>
      <c r="L93" s="77">
        <v>414.33076999999997</v>
      </c>
      <c r="M93" s="78">
        <v>3.0000000000000001E-3</v>
      </c>
      <c r="N93" s="78">
        <v>2.5999999999999999E-3</v>
      </c>
      <c r="O93" s="78">
        <v>4.0000000000000002E-4</v>
      </c>
    </row>
    <row r="94" spans="2:15">
      <c r="B94" t="s">
        <v>1209</v>
      </c>
      <c r="C94" t="s">
        <v>1210</v>
      </c>
      <c r="D94" t="s">
        <v>100</v>
      </c>
      <c r="E94" t="s">
        <v>123</v>
      </c>
      <c r="F94" t="s">
        <v>1211</v>
      </c>
      <c r="G94" t="s">
        <v>699</v>
      </c>
      <c r="H94" t="s">
        <v>102</v>
      </c>
      <c r="I94" s="77">
        <v>22452</v>
      </c>
      <c r="J94" s="77">
        <v>7824</v>
      </c>
      <c r="K94" s="77">
        <v>0</v>
      </c>
      <c r="L94" s="77">
        <v>1756.6444799999999</v>
      </c>
      <c r="M94" s="78">
        <v>2.5000000000000001E-3</v>
      </c>
      <c r="N94" s="78">
        <v>1.0999999999999999E-2</v>
      </c>
      <c r="O94" s="78">
        <v>1.6999999999999999E-3</v>
      </c>
    </row>
    <row r="95" spans="2:15">
      <c r="B95" t="s">
        <v>1212</v>
      </c>
      <c r="C95" t="s">
        <v>1213</v>
      </c>
      <c r="D95" t="s">
        <v>100</v>
      </c>
      <c r="E95" t="s">
        <v>123</v>
      </c>
      <c r="F95" t="s">
        <v>1214</v>
      </c>
      <c r="G95" t="s">
        <v>699</v>
      </c>
      <c r="H95" t="s">
        <v>102</v>
      </c>
      <c r="I95" s="77">
        <v>94149</v>
      </c>
      <c r="J95" s="77">
        <v>2344</v>
      </c>
      <c r="K95" s="77">
        <v>0</v>
      </c>
      <c r="L95" s="77">
        <v>2206.8525599999998</v>
      </c>
      <c r="M95" s="78">
        <v>2.5999999999999999E-3</v>
      </c>
      <c r="N95" s="78">
        <v>1.38E-2</v>
      </c>
      <c r="O95" s="78">
        <v>2.0999999999999999E-3</v>
      </c>
    </row>
    <row r="96" spans="2:15">
      <c r="B96" t="s">
        <v>1215</v>
      </c>
      <c r="C96" t="s">
        <v>1216</v>
      </c>
      <c r="D96" t="s">
        <v>100</v>
      </c>
      <c r="E96" t="s">
        <v>123</v>
      </c>
      <c r="F96" t="s">
        <v>564</v>
      </c>
      <c r="G96" t="s">
        <v>380</v>
      </c>
      <c r="H96" t="s">
        <v>102</v>
      </c>
      <c r="I96" s="77">
        <v>5151</v>
      </c>
      <c r="J96" s="77">
        <v>285</v>
      </c>
      <c r="K96" s="77">
        <v>0</v>
      </c>
      <c r="L96" s="77">
        <v>14.680350000000001</v>
      </c>
      <c r="M96" s="78">
        <v>0</v>
      </c>
      <c r="N96" s="78">
        <v>1E-4</v>
      </c>
      <c r="O96" s="78">
        <v>0</v>
      </c>
    </row>
    <row r="97" spans="2:15">
      <c r="B97" t="s">
        <v>1217</v>
      </c>
      <c r="C97" t="s">
        <v>1218</v>
      </c>
      <c r="D97" t="s">
        <v>100</v>
      </c>
      <c r="E97" t="s">
        <v>123</v>
      </c>
      <c r="F97" t="s">
        <v>1219</v>
      </c>
      <c r="G97" t="s">
        <v>380</v>
      </c>
      <c r="H97" t="s">
        <v>102</v>
      </c>
      <c r="I97" s="77">
        <v>73365</v>
      </c>
      <c r="J97" s="77">
        <v>1010</v>
      </c>
      <c r="K97" s="77">
        <v>0</v>
      </c>
      <c r="L97" s="77">
        <v>740.98649999999998</v>
      </c>
      <c r="M97" s="78">
        <v>1E-3</v>
      </c>
      <c r="N97" s="78">
        <v>4.5999999999999999E-3</v>
      </c>
      <c r="O97" s="78">
        <v>6.9999999999999999E-4</v>
      </c>
    </row>
    <row r="98" spans="2:15">
      <c r="B98" t="s">
        <v>1220</v>
      </c>
      <c r="C98" t="s">
        <v>1221</v>
      </c>
      <c r="D98" t="s">
        <v>100</v>
      </c>
      <c r="E98" t="s">
        <v>123</v>
      </c>
      <c r="F98" t="s">
        <v>1222</v>
      </c>
      <c r="G98" t="s">
        <v>380</v>
      </c>
      <c r="H98" t="s">
        <v>102</v>
      </c>
      <c r="I98" s="77">
        <v>9236</v>
      </c>
      <c r="J98" s="77">
        <v>2879</v>
      </c>
      <c r="K98" s="77">
        <v>0</v>
      </c>
      <c r="L98" s="77">
        <v>265.90444000000002</v>
      </c>
      <c r="M98" s="78">
        <v>2.0000000000000001E-4</v>
      </c>
      <c r="N98" s="78">
        <v>1.6999999999999999E-3</v>
      </c>
      <c r="O98" s="78">
        <v>2.9999999999999997E-4</v>
      </c>
    </row>
    <row r="99" spans="2:15">
      <c r="B99" t="s">
        <v>1223</v>
      </c>
      <c r="C99" t="s">
        <v>1224</v>
      </c>
      <c r="D99" t="s">
        <v>100</v>
      </c>
      <c r="E99" t="s">
        <v>123</v>
      </c>
      <c r="F99" t="s">
        <v>553</v>
      </c>
      <c r="G99" t="s">
        <v>380</v>
      </c>
      <c r="H99" t="s">
        <v>102</v>
      </c>
      <c r="I99" s="77">
        <v>150283</v>
      </c>
      <c r="J99" s="77">
        <v>495.1</v>
      </c>
      <c r="K99" s="77">
        <v>0</v>
      </c>
      <c r="L99" s="77">
        <v>744.05113300000005</v>
      </c>
      <c r="M99" s="78">
        <v>1.1000000000000001E-3</v>
      </c>
      <c r="N99" s="78">
        <v>4.7000000000000002E-3</v>
      </c>
      <c r="O99" s="78">
        <v>6.9999999999999999E-4</v>
      </c>
    </row>
    <row r="100" spans="2:15">
      <c r="B100" t="s">
        <v>1225</v>
      </c>
      <c r="C100" t="s">
        <v>1226</v>
      </c>
      <c r="D100" t="s">
        <v>100</v>
      </c>
      <c r="E100" t="s">
        <v>123</v>
      </c>
      <c r="F100" t="s">
        <v>557</v>
      </c>
      <c r="G100" t="s">
        <v>380</v>
      </c>
      <c r="H100" t="s">
        <v>102</v>
      </c>
      <c r="I100" s="77">
        <v>800799</v>
      </c>
      <c r="J100" s="77">
        <v>333</v>
      </c>
      <c r="K100" s="77">
        <v>0</v>
      </c>
      <c r="L100" s="77">
        <v>2666.6606700000002</v>
      </c>
      <c r="M100" s="78">
        <v>5.4999999999999997E-3</v>
      </c>
      <c r="N100" s="78">
        <v>1.67E-2</v>
      </c>
      <c r="O100" s="78">
        <v>2.5999999999999999E-3</v>
      </c>
    </row>
    <row r="101" spans="2:15">
      <c r="B101" t="s">
        <v>1227</v>
      </c>
      <c r="C101" t="s">
        <v>1228</v>
      </c>
      <c r="D101" t="s">
        <v>100</v>
      </c>
      <c r="E101" t="s">
        <v>123</v>
      </c>
      <c r="F101" t="s">
        <v>1229</v>
      </c>
      <c r="G101" t="s">
        <v>964</v>
      </c>
      <c r="H101" t="s">
        <v>102</v>
      </c>
      <c r="I101" s="77">
        <v>6667</v>
      </c>
      <c r="J101" s="77">
        <v>1539</v>
      </c>
      <c r="K101" s="77">
        <v>0</v>
      </c>
      <c r="L101" s="77">
        <v>102.60513</v>
      </c>
      <c r="M101" s="78">
        <v>5.9999999999999995E-4</v>
      </c>
      <c r="N101" s="78">
        <v>5.9999999999999995E-4</v>
      </c>
      <c r="O101" s="78">
        <v>1E-4</v>
      </c>
    </row>
    <row r="102" spans="2:15">
      <c r="B102" t="s">
        <v>1230</v>
      </c>
      <c r="C102" t="s">
        <v>1231</v>
      </c>
      <c r="D102" t="s">
        <v>100</v>
      </c>
      <c r="E102" t="s">
        <v>123</v>
      </c>
      <c r="F102" t="s">
        <v>1232</v>
      </c>
      <c r="G102" t="s">
        <v>1233</v>
      </c>
      <c r="H102" t="s">
        <v>102</v>
      </c>
      <c r="I102" s="77">
        <v>145100</v>
      </c>
      <c r="J102" s="77">
        <v>567.5</v>
      </c>
      <c r="K102" s="77">
        <v>0</v>
      </c>
      <c r="L102" s="77">
        <v>823.4425</v>
      </c>
      <c r="M102" s="78">
        <v>1.5E-3</v>
      </c>
      <c r="N102" s="78">
        <v>5.1999999999999998E-3</v>
      </c>
      <c r="O102" s="78">
        <v>8.0000000000000004E-4</v>
      </c>
    </row>
    <row r="103" spans="2:15">
      <c r="B103" t="s">
        <v>1234</v>
      </c>
      <c r="C103" t="s">
        <v>1235</v>
      </c>
      <c r="D103" t="s">
        <v>100</v>
      </c>
      <c r="E103" t="s">
        <v>123</v>
      </c>
      <c r="F103" t="s">
        <v>1236</v>
      </c>
      <c r="G103" t="s">
        <v>1237</v>
      </c>
      <c r="H103" t="s">
        <v>102</v>
      </c>
      <c r="I103" s="77">
        <v>7100</v>
      </c>
      <c r="J103" s="77">
        <v>84.9</v>
      </c>
      <c r="K103" s="77">
        <v>0</v>
      </c>
      <c r="L103" s="77">
        <v>6.0278999999999998</v>
      </c>
      <c r="M103" s="78">
        <v>2.9999999999999997E-4</v>
      </c>
      <c r="N103" s="78">
        <v>0</v>
      </c>
      <c r="O103" s="78">
        <v>0</v>
      </c>
    </row>
    <row r="104" spans="2:15">
      <c r="B104" t="s">
        <v>1238</v>
      </c>
      <c r="C104" t="s">
        <v>1239</v>
      </c>
      <c r="D104" t="s">
        <v>100</v>
      </c>
      <c r="E104" t="s">
        <v>123</v>
      </c>
      <c r="F104" t="s">
        <v>1240</v>
      </c>
      <c r="G104" t="s">
        <v>125</v>
      </c>
      <c r="H104" t="s">
        <v>102</v>
      </c>
      <c r="I104" s="77">
        <v>7492</v>
      </c>
      <c r="J104" s="77">
        <v>2845</v>
      </c>
      <c r="K104" s="77">
        <v>0</v>
      </c>
      <c r="L104" s="77">
        <v>213.1474</v>
      </c>
      <c r="M104" s="78">
        <v>6.9999999999999999E-4</v>
      </c>
      <c r="N104" s="78">
        <v>1.2999999999999999E-3</v>
      </c>
      <c r="O104" s="78">
        <v>2.0000000000000001E-4</v>
      </c>
    </row>
    <row r="105" spans="2:15">
      <c r="B105" t="s">
        <v>1241</v>
      </c>
      <c r="C105" t="s">
        <v>1242</v>
      </c>
      <c r="D105" t="s">
        <v>100</v>
      </c>
      <c r="E105" t="s">
        <v>123</v>
      </c>
      <c r="F105" t="s">
        <v>1243</v>
      </c>
      <c r="G105" t="s">
        <v>125</v>
      </c>
      <c r="H105" t="s">
        <v>102</v>
      </c>
      <c r="I105" s="77">
        <v>180300</v>
      </c>
      <c r="J105" s="77">
        <v>139.6</v>
      </c>
      <c r="K105" s="77">
        <v>0</v>
      </c>
      <c r="L105" s="77">
        <v>251.69880000000001</v>
      </c>
      <c r="M105" s="78">
        <v>2.7000000000000001E-3</v>
      </c>
      <c r="N105" s="78">
        <v>1.6000000000000001E-3</v>
      </c>
      <c r="O105" s="78">
        <v>2.0000000000000001E-4</v>
      </c>
    </row>
    <row r="106" spans="2:15">
      <c r="B106" t="s">
        <v>1244</v>
      </c>
      <c r="C106" t="s">
        <v>1245</v>
      </c>
      <c r="D106" t="s">
        <v>100</v>
      </c>
      <c r="E106" t="s">
        <v>123</v>
      </c>
      <c r="F106" t="s">
        <v>1246</v>
      </c>
      <c r="G106" t="s">
        <v>1247</v>
      </c>
      <c r="H106" t="s">
        <v>102</v>
      </c>
      <c r="I106" s="77">
        <v>48747</v>
      </c>
      <c r="J106" s="77">
        <v>764.2</v>
      </c>
      <c r="K106" s="77">
        <v>0</v>
      </c>
      <c r="L106" s="77">
        <v>372.52457399999997</v>
      </c>
      <c r="M106" s="78">
        <v>2.2000000000000001E-3</v>
      </c>
      <c r="N106" s="78">
        <v>2.3E-3</v>
      </c>
      <c r="O106" s="78">
        <v>4.0000000000000002E-4</v>
      </c>
    </row>
    <row r="107" spans="2:15">
      <c r="B107" t="s">
        <v>1248</v>
      </c>
      <c r="C107" t="s">
        <v>1249</v>
      </c>
      <c r="D107" t="s">
        <v>100</v>
      </c>
      <c r="E107" t="s">
        <v>123</v>
      </c>
      <c r="F107" t="s">
        <v>1250</v>
      </c>
      <c r="G107" t="s">
        <v>1247</v>
      </c>
      <c r="H107" t="s">
        <v>102</v>
      </c>
      <c r="I107" s="77">
        <v>14035</v>
      </c>
      <c r="J107" s="77">
        <v>259.5</v>
      </c>
      <c r="K107" s="77">
        <v>0</v>
      </c>
      <c r="L107" s="77">
        <v>36.420825000000001</v>
      </c>
      <c r="M107" s="78">
        <v>1.6999999999999999E-3</v>
      </c>
      <c r="N107" s="78">
        <v>2.0000000000000001E-4</v>
      </c>
      <c r="O107" s="78">
        <v>0</v>
      </c>
    </row>
    <row r="108" spans="2:15">
      <c r="B108" t="s">
        <v>1251</v>
      </c>
      <c r="C108" t="s">
        <v>1252</v>
      </c>
      <c r="D108" t="s">
        <v>100</v>
      </c>
      <c r="E108" t="s">
        <v>123</v>
      </c>
      <c r="F108" t="s">
        <v>1253</v>
      </c>
      <c r="G108" t="s">
        <v>451</v>
      </c>
      <c r="H108" t="s">
        <v>102</v>
      </c>
      <c r="I108" s="77">
        <v>83846</v>
      </c>
      <c r="J108" s="77">
        <v>517.5</v>
      </c>
      <c r="K108" s="77">
        <v>0</v>
      </c>
      <c r="L108" s="77">
        <v>433.90305000000001</v>
      </c>
      <c r="M108" s="78">
        <v>6.9999999999999999E-4</v>
      </c>
      <c r="N108" s="78">
        <v>2.7000000000000001E-3</v>
      </c>
      <c r="O108" s="78">
        <v>4.0000000000000002E-4</v>
      </c>
    </row>
    <row r="109" spans="2:15">
      <c r="B109" t="s">
        <v>1254</v>
      </c>
      <c r="C109" t="s">
        <v>1255</v>
      </c>
      <c r="D109" t="s">
        <v>100</v>
      </c>
      <c r="E109" t="s">
        <v>123</v>
      </c>
      <c r="F109" t="s">
        <v>1256</v>
      </c>
      <c r="G109" t="s">
        <v>451</v>
      </c>
      <c r="H109" t="s">
        <v>102</v>
      </c>
      <c r="I109" s="77">
        <v>9872</v>
      </c>
      <c r="J109" s="77">
        <v>587.6</v>
      </c>
      <c r="K109" s="77">
        <v>0</v>
      </c>
      <c r="L109" s="77">
        <v>58.007871999999999</v>
      </c>
      <c r="M109" s="78">
        <v>1E-4</v>
      </c>
      <c r="N109" s="78">
        <v>4.0000000000000002E-4</v>
      </c>
      <c r="O109" s="78">
        <v>1E-4</v>
      </c>
    </row>
    <row r="110" spans="2:15">
      <c r="B110" t="s">
        <v>1257</v>
      </c>
      <c r="C110" t="s">
        <v>1258</v>
      </c>
      <c r="D110" t="s">
        <v>100</v>
      </c>
      <c r="E110" t="s">
        <v>123</v>
      </c>
      <c r="F110" t="s">
        <v>1259</v>
      </c>
      <c r="G110" t="s">
        <v>127</v>
      </c>
      <c r="H110" t="s">
        <v>102</v>
      </c>
      <c r="I110" s="77">
        <v>16279</v>
      </c>
      <c r="J110" s="77">
        <v>2040</v>
      </c>
      <c r="K110" s="77">
        <v>0</v>
      </c>
      <c r="L110" s="77">
        <v>332.09160000000003</v>
      </c>
      <c r="M110" s="78">
        <v>6.9999999999999999E-4</v>
      </c>
      <c r="N110" s="78">
        <v>2.0999999999999999E-3</v>
      </c>
      <c r="O110" s="78">
        <v>2.9999999999999997E-4</v>
      </c>
    </row>
    <row r="111" spans="2:15">
      <c r="B111" t="s">
        <v>1260</v>
      </c>
      <c r="C111" t="s">
        <v>1261</v>
      </c>
      <c r="D111" t="s">
        <v>100</v>
      </c>
      <c r="E111" t="s">
        <v>123</v>
      </c>
      <c r="F111" t="s">
        <v>1262</v>
      </c>
      <c r="G111" t="s">
        <v>127</v>
      </c>
      <c r="H111" t="s">
        <v>102</v>
      </c>
      <c r="I111" s="77">
        <v>57025</v>
      </c>
      <c r="J111" s="77">
        <v>425</v>
      </c>
      <c r="K111" s="77">
        <v>0</v>
      </c>
      <c r="L111" s="77">
        <v>242.35624999999999</v>
      </c>
      <c r="M111" s="78">
        <v>6.9999999999999999E-4</v>
      </c>
      <c r="N111" s="78">
        <v>1.5E-3</v>
      </c>
      <c r="O111" s="78">
        <v>2.0000000000000001E-4</v>
      </c>
    </row>
    <row r="112" spans="2:15">
      <c r="B112" t="s">
        <v>1263</v>
      </c>
      <c r="C112" t="s">
        <v>1264</v>
      </c>
      <c r="D112" t="s">
        <v>100</v>
      </c>
      <c r="E112" t="s">
        <v>123</v>
      </c>
      <c r="F112" t="s">
        <v>805</v>
      </c>
      <c r="G112" t="s">
        <v>127</v>
      </c>
      <c r="H112" t="s">
        <v>102</v>
      </c>
      <c r="I112" s="77">
        <v>32176</v>
      </c>
      <c r="J112" s="77">
        <v>671</v>
      </c>
      <c r="K112" s="77">
        <v>0</v>
      </c>
      <c r="L112" s="77">
        <v>215.90096</v>
      </c>
      <c r="M112" s="78">
        <v>8.0000000000000004E-4</v>
      </c>
      <c r="N112" s="78">
        <v>1.4E-3</v>
      </c>
      <c r="O112" s="78">
        <v>2.0000000000000001E-4</v>
      </c>
    </row>
    <row r="113" spans="2:15">
      <c r="B113" t="s">
        <v>1265</v>
      </c>
      <c r="C113" t="s">
        <v>1266</v>
      </c>
      <c r="D113" t="s">
        <v>100</v>
      </c>
      <c r="E113" t="s">
        <v>123</v>
      </c>
      <c r="F113" t="s">
        <v>1267</v>
      </c>
      <c r="G113" t="s">
        <v>127</v>
      </c>
      <c r="H113" t="s">
        <v>102</v>
      </c>
      <c r="I113" s="77">
        <v>1000</v>
      </c>
      <c r="J113" s="77">
        <v>983.4</v>
      </c>
      <c r="K113" s="77">
        <v>0</v>
      </c>
      <c r="L113" s="77">
        <v>9.8339999999999996</v>
      </c>
      <c r="M113" s="78">
        <v>1E-4</v>
      </c>
      <c r="N113" s="78">
        <v>1E-4</v>
      </c>
      <c r="O113" s="78">
        <v>0</v>
      </c>
    </row>
    <row r="114" spans="2:15">
      <c r="B114" t="s">
        <v>1268</v>
      </c>
      <c r="C114" t="s">
        <v>1269</v>
      </c>
      <c r="D114" t="s">
        <v>100</v>
      </c>
      <c r="E114" t="s">
        <v>123</v>
      </c>
      <c r="F114" t="s">
        <v>1270</v>
      </c>
      <c r="G114" t="s">
        <v>128</v>
      </c>
      <c r="H114" t="s">
        <v>102</v>
      </c>
      <c r="I114" s="77">
        <v>12534</v>
      </c>
      <c r="J114" s="77">
        <v>4700</v>
      </c>
      <c r="K114" s="77">
        <v>0</v>
      </c>
      <c r="L114" s="77">
        <v>589.09799999999996</v>
      </c>
      <c r="M114" s="78">
        <v>8.0000000000000004E-4</v>
      </c>
      <c r="N114" s="78">
        <v>3.7000000000000002E-3</v>
      </c>
      <c r="O114" s="78">
        <v>5.9999999999999995E-4</v>
      </c>
    </row>
    <row r="115" spans="2:15">
      <c r="B115" t="s">
        <v>1271</v>
      </c>
      <c r="C115" t="s">
        <v>1272</v>
      </c>
      <c r="D115" t="s">
        <v>100</v>
      </c>
      <c r="E115" t="s">
        <v>123</v>
      </c>
      <c r="F115" t="s">
        <v>1273</v>
      </c>
      <c r="G115" t="s">
        <v>128</v>
      </c>
      <c r="H115" t="s">
        <v>102</v>
      </c>
      <c r="I115" s="77">
        <v>131300</v>
      </c>
      <c r="J115" s="77">
        <v>69.599999999999994</v>
      </c>
      <c r="K115" s="77">
        <v>0</v>
      </c>
      <c r="L115" s="77">
        <v>91.384799999999998</v>
      </c>
      <c r="M115" s="78">
        <v>1.1000000000000001E-3</v>
      </c>
      <c r="N115" s="78">
        <v>5.9999999999999995E-4</v>
      </c>
      <c r="O115" s="78">
        <v>1E-4</v>
      </c>
    </row>
    <row r="116" spans="2:15">
      <c r="B116" t="s">
        <v>1274</v>
      </c>
      <c r="C116" t="s">
        <v>1275</v>
      </c>
      <c r="D116" t="s">
        <v>100</v>
      </c>
      <c r="E116" t="s">
        <v>123</v>
      </c>
      <c r="F116" t="s">
        <v>1276</v>
      </c>
      <c r="G116" t="s">
        <v>128</v>
      </c>
      <c r="H116" t="s">
        <v>102</v>
      </c>
      <c r="I116" s="77">
        <v>303803</v>
      </c>
      <c r="J116" s="77">
        <v>98.2</v>
      </c>
      <c r="K116" s="77">
        <v>0</v>
      </c>
      <c r="L116" s="77">
        <v>298.33454599999999</v>
      </c>
      <c r="M116" s="78">
        <v>1.2999999999999999E-3</v>
      </c>
      <c r="N116" s="78">
        <v>1.9E-3</v>
      </c>
      <c r="O116" s="78">
        <v>2.9999999999999997E-4</v>
      </c>
    </row>
    <row r="117" spans="2:15">
      <c r="B117" t="s">
        <v>1277</v>
      </c>
      <c r="C117" t="s">
        <v>1278</v>
      </c>
      <c r="D117" t="s">
        <v>100</v>
      </c>
      <c r="E117" t="s">
        <v>123</v>
      </c>
      <c r="F117" t="s">
        <v>1279</v>
      </c>
      <c r="G117" t="s">
        <v>128</v>
      </c>
      <c r="H117" t="s">
        <v>102</v>
      </c>
      <c r="I117" s="77">
        <v>1000</v>
      </c>
      <c r="J117" s="77">
        <v>1436</v>
      </c>
      <c r="K117" s="77">
        <v>0</v>
      </c>
      <c r="L117" s="77">
        <v>14.36</v>
      </c>
      <c r="M117" s="78">
        <v>0</v>
      </c>
      <c r="N117" s="78">
        <v>1E-4</v>
      </c>
      <c r="O117" s="78">
        <v>0</v>
      </c>
    </row>
    <row r="118" spans="2:15">
      <c r="B118" t="s">
        <v>1280</v>
      </c>
      <c r="C118" t="s">
        <v>1281</v>
      </c>
      <c r="D118" t="s">
        <v>100</v>
      </c>
      <c r="E118" t="s">
        <v>123</v>
      </c>
      <c r="F118" t="s">
        <v>1282</v>
      </c>
      <c r="G118" t="s">
        <v>129</v>
      </c>
      <c r="H118" t="s">
        <v>102</v>
      </c>
      <c r="I118" s="77">
        <v>19100</v>
      </c>
      <c r="J118" s="77">
        <v>203.1</v>
      </c>
      <c r="K118" s="77">
        <v>0</v>
      </c>
      <c r="L118" s="77">
        <v>38.792099999999998</v>
      </c>
      <c r="M118" s="78">
        <v>1.6999999999999999E-3</v>
      </c>
      <c r="N118" s="78">
        <v>2.0000000000000001E-4</v>
      </c>
      <c r="O118" s="78">
        <v>0</v>
      </c>
    </row>
    <row r="119" spans="2:15">
      <c r="B119" t="s">
        <v>1283</v>
      </c>
      <c r="C119" t="s">
        <v>1284</v>
      </c>
      <c r="D119" t="s">
        <v>100</v>
      </c>
      <c r="E119" t="s">
        <v>123</v>
      </c>
      <c r="F119" t="s">
        <v>1285</v>
      </c>
      <c r="G119" t="s">
        <v>129</v>
      </c>
      <c r="H119" t="s">
        <v>102</v>
      </c>
      <c r="I119" s="77">
        <v>13230</v>
      </c>
      <c r="J119" s="77">
        <v>389.1</v>
      </c>
      <c r="K119" s="77">
        <v>0</v>
      </c>
      <c r="L119" s="77">
        <v>51.477930000000001</v>
      </c>
      <c r="M119" s="78">
        <v>1E-3</v>
      </c>
      <c r="N119" s="78">
        <v>2.9999999999999997E-4</v>
      </c>
      <c r="O119" s="78">
        <v>0</v>
      </c>
    </row>
    <row r="120" spans="2:15">
      <c r="B120" t="s">
        <v>1286</v>
      </c>
      <c r="C120" t="s">
        <v>1287</v>
      </c>
      <c r="D120" t="s">
        <v>100</v>
      </c>
      <c r="E120" t="s">
        <v>123</v>
      </c>
      <c r="F120" t="s">
        <v>1288</v>
      </c>
      <c r="G120" t="s">
        <v>129</v>
      </c>
      <c r="H120" t="s">
        <v>102</v>
      </c>
      <c r="I120" s="77">
        <v>6900</v>
      </c>
      <c r="J120" s="77">
        <v>357.9</v>
      </c>
      <c r="K120" s="77">
        <v>0</v>
      </c>
      <c r="L120" s="77">
        <v>24.6951</v>
      </c>
      <c r="M120" s="78">
        <v>8.0000000000000004E-4</v>
      </c>
      <c r="N120" s="78">
        <v>2.0000000000000001E-4</v>
      </c>
      <c r="O120" s="78">
        <v>0</v>
      </c>
    </row>
    <row r="121" spans="2:15">
      <c r="B121" t="s">
        <v>1289</v>
      </c>
      <c r="C121" t="s">
        <v>1290</v>
      </c>
      <c r="D121" t="s">
        <v>100</v>
      </c>
      <c r="E121" t="s">
        <v>123</v>
      </c>
      <c r="F121" t="s">
        <v>1291</v>
      </c>
      <c r="G121" t="s">
        <v>129</v>
      </c>
      <c r="H121" t="s">
        <v>102</v>
      </c>
      <c r="I121" s="77">
        <v>18730</v>
      </c>
      <c r="J121" s="77">
        <v>135.30000000000001</v>
      </c>
      <c r="K121" s="77">
        <v>0</v>
      </c>
      <c r="L121" s="77">
        <v>25.34169</v>
      </c>
      <c r="M121" s="78">
        <v>1.1000000000000001E-3</v>
      </c>
      <c r="N121" s="78">
        <v>2.0000000000000001E-4</v>
      </c>
      <c r="O121" s="78">
        <v>0</v>
      </c>
    </row>
    <row r="122" spans="2:15">
      <c r="B122" t="s">
        <v>1292</v>
      </c>
      <c r="C122" t="s">
        <v>1293</v>
      </c>
      <c r="D122" t="s">
        <v>100</v>
      </c>
      <c r="E122" t="s">
        <v>123</v>
      </c>
      <c r="F122" t="s">
        <v>1294</v>
      </c>
      <c r="G122" t="s">
        <v>129</v>
      </c>
      <c r="H122" t="s">
        <v>102</v>
      </c>
      <c r="I122" s="77">
        <v>34302</v>
      </c>
      <c r="J122" s="77">
        <v>181.5</v>
      </c>
      <c r="K122" s="77">
        <v>0</v>
      </c>
      <c r="L122" s="77">
        <v>62.258130000000001</v>
      </c>
      <c r="M122" s="78">
        <v>1.8E-3</v>
      </c>
      <c r="N122" s="78">
        <v>4.0000000000000002E-4</v>
      </c>
      <c r="O122" s="78">
        <v>1E-4</v>
      </c>
    </row>
    <row r="123" spans="2:15">
      <c r="B123" t="s">
        <v>1295</v>
      </c>
      <c r="C123" t="s">
        <v>1296</v>
      </c>
      <c r="D123" t="s">
        <v>100</v>
      </c>
      <c r="E123" t="s">
        <v>123</v>
      </c>
      <c r="F123" t="s">
        <v>1297</v>
      </c>
      <c r="G123" t="s">
        <v>129</v>
      </c>
      <c r="H123" t="s">
        <v>102</v>
      </c>
      <c r="I123" s="77">
        <v>435</v>
      </c>
      <c r="J123" s="77">
        <v>2826</v>
      </c>
      <c r="K123" s="77">
        <v>0</v>
      </c>
      <c r="L123" s="77">
        <v>12.293100000000001</v>
      </c>
      <c r="M123" s="78">
        <v>1E-4</v>
      </c>
      <c r="N123" s="78">
        <v>1E-4</v>
      </c>
      <c r="O123" s="78">
        <v>0</v>
      </c>
    </row>
    <row r="124" spans="2:15">
      <c r="B124" t="s">
        <v>1298</v>
      </c>
      <c r="C124" t="s">
        <v>1299</v>
      </c>
      <c r="D124" t="s">
        <v>100</v>
      </c>
      <c r="E124" t="s">
        <v>123</v>
      </c>
      <c r="F124" t="s">
        <v>1300</v>
      </c>
      <c r="G124" t="s">
        <v>129</v>
      </c>
      <c r="H124" t="s">
        <v>102</v>
      </c>
      <c r="I124" s="77">
        <v>71804</v>
      </c>
      <c r="J124" s="77">
        <v>526.5</v>
      </c>
      <c r="K124" s="77">
        <v>0</v>
      </c>
      <c r="L124" s="77">
        <v>378.04806000000002</v>
      </c>
      <c r="M124" s="78">
        <v>5.1000000000000004E-3</v>
      </c>
      <c r="N124" s="78">
        <v>2.3999999999999998E-3</v>
      </c>
      <c r="O124" s="78">
        <v>4.0000000000000002E-4</v>
      </c>
    </row>
    <row r="125" spans="2:15">
      <c r="B125" t="s">
        <v>1301</v>
      </c>
      <c r="C125" t="s">
        <v>1302</v>
      </c>
      <c r="D125" t="s">
        <v>100</v>
      </c>
      <c r="E125" t="s">
        <v>123</v>
      </c>
      <c r="F125" t="s">
        <v>1303</v>
      </c>
      <c r="G125" t="s">
        <v>129</v>
      </c>
      <c r="H125" t="s">
        <v>102</v>
      </c>
      <c r="I125" s="77">
        <v>978</v>
      </c>
      <c r="J125" s="77">
        <v>1465</v>
      </c>
      <c r="K125" s="77">
        <v>0</v>
      </c>
      <c r="L125" s="77">
        <v>14.3277</v>
      </c>
      <c r="M125" s="78">
        <v>2.9999999999999997E-4</v>
      </c>
      <c r="N125" s="78">
        <v>1E-4</v>
      </c>
      <c r="O125" s="78">
        <v>0</v>
      </c>
    </row>
    <row r="126" spans="2:15">
      <c r="B126" t="s">
        <v>1304</v>
      </c>
      <c r="C126" t="s">
        <v>1305</v>
      </c>
      <c r="D126" t="s">
        <v>100</v>
      </c>
      <c r="E126" t="s">
        <v>123</v>
      </c>
      <c r="F126" t="s">
        <v>1306</v>
      </c>
      <c r="G126" t="s">
        <v>129</v>
      </c>
      <c r="H126" t="s">
        <v>102</v>
      </c>
      <c r="I126" s="77">
        <v>3123</v>
      </c>
      <c r="J126" s="77">
        <v>90.2</v>
      </c>
      <c r="K126" s="77">
        <v>0</v>
      </c>
      <c r="L126" s="77">
        <v>2.8169460000000002</v>
      </c>
      <c r="M126" s="78">
        <v>5.0000000000000001E-4</v>
      </c>
      <c r="N126" s="78">
        <v>0</v>
      </c>
      <c r="O126" s="78">
        <v>0</v>
      </c>
    </row>
    <row r="127" spans="2:15">
      <c r="B127" t="s">
        <v>1307</v>
      </c>
      <c r="C127" t="s">
        <v>1308</v>
      </c>
      <c r="D127" t="s">
        <v>100</v>
      </c>
      <c r="E127" t="s">
        <v>123</v>
      </c>
      <c r="F127" t="s">
        <v>1309</v>
      </c>
      <c r="G127" t="s">
        <v>129</v>
      </c>
      <c r="H127" t="s">
        <v>102</v>
      </c>
      <c r="I127" s="77">
        <v>23300</v>
      </c>
      <c r="J127" s="77">
        <v>106.1</v>
      </c>
      <c r="K127" s="77">
        <v>0</v>
      </c>
      <c r="L127" s="77">
        <v>24.721299999999999</v>
      </c>
      <c r="M127" s="78">
        <v>3.5000000000000001E-3</v>
      </c>
      <c r="N127" s="78">
        <v>2.0000000000000001E-4</v>
      </c>
      <c r="O127" s="78">
        <v>0</v>
      </c>
    </row>
    <row r="128" spans="2:15">
      <c r="B128" t="s">
        <v>1310</v>
      </c>
      <c r="C128" t="s">
        <v>1311</v>
      </c>
      <c r="D128" t="s">
        <v>100</v>
      </c>
      <c r="E128" t="s">
        <v>123</v>
      </c>
      <c r="F128" t="s">
        <v>1312</v>
      </c>
      <c r="G128" t="s">
        <v>132</v>
      </c>
      <c r="H128" t="s">
        <v>102</v>
      </c>
      <c r="I128" s="77">
        <v>8500</v>
      </c>
      <c r="J128" s="77">
        <v>156.69999999999999</v>
      </c>
      <c r="K128" s="77">
        <v>0</v>
      </c>
      <c r="L128" s="77">
        <v>13.3195</v>
      </c>
      <c r="M128" s="78">
        <v>2.9999999999999997E-4</v>
      </c>
      <c r="N128" s="78">
        <v>1E-4</v>
      </c>
      <c r="O128" s="78">
        <v>0</v>
      </c>
    </row>
    <row r="129" spans="2:15">
      <c r="B129" s="79" t="s">
        <v>1313</v>
      </c>
      <c r="E129" s="16"/>
      <c r="F129" s="16"/>
      <c r="G129" s="16"/>
      <c r="I129" s="81">
        <v>0</v>
      </c>
      <c r="K129" s="81">
        <v>0</v>
      </c>
      <c r="L129" s="81">
        <v>0</v>
      </c>
      <c r="N129" s="80">
        <v>0</v>
      </c>
      <c r="O129" s="80">
        <v>0</v>
      </c>
    </row>
    <row r="130" spans="2:15">
      <c r="B130" t="s">
        <v>214</v>
      </c>
      <c r="C130" t="s">
        <v>214</v>
      </c>
      <c r="E130" s="16"/>
      <c r="F130" s="16"/>
      <c r="G130" t="s">
        <v>214</v>
      </c>
      <c r="H130" t="s">
        <v>214</v>
      </c>
      <c r="I130" s="77">
        <v>0</v>
      </c>
      <c r="J130" s="77">
        <v>0</v>
      </c>
      <c r="L130" s="77">
        <v>0</v>
      </c>
      <c r="M130" s="78">
        <v>0</v>
      </c>
      <c r="N130" s="78">
        <v>0</v>
      </c>
      <c r="O130" s="78">
        <v>0</v>
      </c>
    </row>
    <row r="131" spans="2:15">
      <c r="B131" s="79" t="s">
        <v>218</v>
      </c>
      <c r="E131" s="16"/>
      <c r="F131" s="16"/>
      <c r="G131" s="16"/>
      <c r="I131" s="81">
        <v>264713</v>
      </c>
      <c r="K131" s="81">
        <v>7.8949499999999997</v>
      </c>
      <c r="L131" s="81">
        <v>25221.356555722999</v>
      </c>
      <c r="N131" s="80">
        <v>0.15790000000000001</v>
      </c>
      <c r="O131" s="80">
        <v>2.4299999999999999E-2</v>
      </c>
    </row>
    <row r="132" spans="2:15">
      <c r="B132" s="79" t="s">
        <v>307</v>
      </c>
      <c r="E132" s="16"/>
      <c r="F132" s="16"/>
      <c r="G132" s="16"/>
      <c r="I132" s="81">
        <v>93566</v>
      </c>
      <c r="K132" s="81">
        <v>0</v>
      </c>
      <c r="L132" s="81">
        <v>7756.1757136200004</v>
      </c>
      <c r="N132" s="80">
        <v>4.8599999999999997E-2</v>
      </c>
      <c r="O132" s="80">
        <v>7.4999999999999997E-3</v>
      </c>
    </row>
    <row r="133" spans="2:15">
      <c r="B133" t="s">
        <v>1314</v>
      </c>
      <c r="C133" t="s">
        <v>1315</v>
      </c>
      <c r="D133" t="s">
        <v>1316</v>
      </c>
      <c r="E133" t="s">
        <v>938</v>
      </c>
      <c r="F133" t="s">
        <v>1317</v>
      </c>
      <c r="G133" t="s">
        <v>1318</v>
      </c>
      <c r="H133" t="s">
        <v>201</v>
      </c>
      <c r="I133" s="77">
        <v>38916</v>
      </c>
      <c r="J133" s="77">
        <v>1500</v>
      </c>
      <c r="K133" s="77">
        <v>0</v>
      </c>
      <c r="L133" s="77">
        <v>2229.0695639999999</v>
      </c>
      <c r="M133" s="78">
        <v>9.1999999999999998E-3</v>
      </c>
      <c r="N133" s="78">
        <v>1.4E-2</v>
      </c>
      <c r="O133" s="78">
        <v>2.2000000000000001E-3</v>
      </c>
    </row>
    <row r="134" spans="2:15">
      <c r="B134" t="s">
        <v>1319</v>
      </c>
      <c r="C134" t="s">
        <v>1320</v>
      </c>
      <c r="D134" t="s">
        <v>962</v>
      </c>
      <c r="E134" t="s">
        <v>938</v>
      </c>
      <c r="F134" t="s">
        <v>1321</v>
      </c>
      <c r="G134" t="s">
        <v>1318</v>
      </c>
      <c r="H134" t="s">
        <v>106</v>
      </c>
      <c r="I134" s="77">
        <v>20397</v>
      </c>
      <c r="J134" s="77">
        <v>3556</v>
      </c>
      <c r="K134" s="77">
        <v>0</v>
      </c>
      <c r="L134" s="77">
        <v>2561.0954569199998</v>
      </c>
      <c r="M134" s="78">
        <v>2.9999999999999997E-4</v>
      </c>
      <c r="N134" s="78">
        <v>1.6E-2</v>
      </c>
      <c r="O134" s="78">
        <v>2.5000000000000001E-3</v>
      </c>
    </row>
    <row r="135" spans="2:15">
      <c r="B135" t="s">
        <v>1322</v>
      </c>
      <c r="C135" t="s">
        <v>1323</v>
      </c>
      <c r="D135" t="s">
        <v>1324</v>
      </c>
      <c r="E135" t="s">
        <v>938</v>
      </c>
      <c r="F135" t="s">
        <v>1325</v>
      </c>
      <c r="G135" t="s">
        <v>1326</v>
      </c>
      <c r="H135" t="s">
        <v>106</v>
      </c>
      <c r="I135" s="77">
        <v>2</v>
      </c>
      <c r="J135" s="77">
        <v>550</v>
      </c>
      <c r="K135" s="77">
        <v>0</v>
      </c>
      <c r="L135" s="77">
        <v>3.8841000000000001E-2</v>
      </c>
      <c r="M135" s="78">
        <v>0</v>
      </c>
      <c r="N135" s="78">
        <v>0</v>
      </c>
      <c r="O135" s="78">
        <v>0</v>
      </c>
    </row>
    <row r="136" spans="2:15">
      <c r="B136" t="s">
        <v>1327</v>
      </c>
      <c r="C136" t="s">
        <v>1328</v>
      </c>
      <c r="D136" t="s">
        <v>1324</v>
      </c>
      <c r="E136" t="s">
        <v>938</v>
      </c>
      <c r="F136" t="s">
        <v>1329</v>
      </c>
      <c r="G136" t="s">
        <v>1330</v>
      </c>
      <c r="H136" t="s">
        <v>106</v>
      </c>
      <c r="I136" s="77">
        <v>3680</v>
      </c>
      <c r="J136" s="77">
        <v>1808</v>
      </c>
      <c r="K136" s="77">
        <v>0</v>
      </c>
      <c r="L136" s="77">
        <v>234.9329664</v>
      </c>
      <c r="M136" s="78">
        <v>0</v>
      </c>
      <c r="N136" s="78">
        <v>1.5E-3</v>
      </c>
      <c r="O136" s="78">
        <v>2.0000000000000001E-4</v>
      </c>
    </row>
    <row r="137" spans="2:15">
      <c r="B137" t="s">
        <v>1331</v>
      </c>
      <c r="C137" t="s">
        <v>1332</v>
      </c>
      <c r="D137" t="s">
        <v>962</v>
      </c>
      <c r="E137" t="s">
        <v>938</v>
      </c>
      <c r="F137" t="s">
        <v>1333</v>
      </c>
      <c r="G137" t="s">
        <v>129</v>
      </c>
      <c r="H137" t="s">
        <v>106</v>
      </c>
      <c r="I137" s="77">
        <v>30571</v>
      </c>
      <c r="J137" s="77">
        <v>2530</v>
      </c>
      <c r="K137" s="77">
        <v>0</v>
      </c>
      <c r="L137" s="77">
        <v>2731.0388852999999</v>
      </c>
      <c r="M137" s="78">
        <v>6.9999999999999999E-4</v>
      </c>
      <c r="N137" s="78">
        <v>1.7100000000000001E-2</v>
      </c>
      <c r="O137" s="78">
        <v>2.5999999999999999E-3</v>
      </c>
    </row>
    <row r="138" spans="2:15">
      <c r="B138" s="79" t="s">
        <v>308</v>
      </c>
      <c r="E138" s="16"/>
      <c r="F138" s="16"/>
      <c r="G138" s="16"/>
      <c r="I138" s="81">
        <v>171147</v>
      </c>
      <c r="K138" s="81">
        <v>7.8949499999999997</v>
      </c>
      <c r="L138" s="81">
        <v>17465.180842103</v>
      </c>
      <c r="N138" s="80">
        <v>0.1094</v>
      </c>
      <c r="O138" s="80">
        <v>1.6899999999999998E-2</v>
      </c>
    </row>
    <row r="139" spans="2:15">
      <c r="B139" t="s">
        <v>1334</v>
      </c>
      <c r="C139" t="s">
        <v>1335</v>
      </c>
      <c r="D139" t="s">
        <v>1336</v>
      </c>
      <c r="E139" t="s">
        <v>938</v>
      </c>
      <c r="F139" t="s">
        <v>1337</v>
      </c>
      <c r="G139" t="s">
        <v>1338</v>
      </c>
      <c r="H139" t="s">
        <v>113</v>
      </c>
      <c r="I139" s="77">
        <v>27830</v>
      </c>
      <c r="J139" s="77">
        <v>1190</v>
      </c>
      <c r="K139" s="77">
        <v>0</v>
      </c>
      <c r="L139" s="77">
        <v>1406.2106597</v>
      </c>
      <c r="M139" s="78">
        <v>1.4E-3</v>
      </c>
      <c r="N139" s="78">
        <v>8.8000000000000005E-3</v>
      </c>
      <c r="O139" s="78">
        <v>1.4E-3</v>
      </c>
    </row>
    <row r="140" spans="2:15">
      <c r="B140" t="s">
        <v>1339</v>
      </c>
      <c r="C140" t="s">
        <v>1340</v>
      </c>
      <c r="D140" t="s">
        <v>1324</v>
      </c>
      <c r="E140" t="s">
        <v>938</v>
      </c>
      <c r="F140" t="s">
        <v>1341</v>
      </c>
      <c r="G140" t="s">
        <v>1318</v>
      </c>
      <c r="H140" t="s">
        <v>201</v>
      </c>
      <c r="I140" s="77">
        <v>992</v>
      </c>
      <c r="J140" s="77">
        <v>6384</v>
      </c>
      <c r="K140" s="77">
        <v>0</v>
      </c>
      <c r="L140" s="77">
        <v>241.82918860800001</v>
      </c>
      <c r="M140" s="78">
        <v>0</v>
      </c>
      <c r="N140" s="78">
        <v>1.5E-3</v>
      </c>
      <c r="O140" s="78">
        <v>2.0000000000000001E-4</v>
      </c>
    </row>
    <row r="141" spans="2:15">
      <c r="B141" t="s">
        <v>1342</v>
      </c>
      <c r="C141" t="s">
        <v>1343</v>
      </c>
      <c r="D141" t="s">
        <v>962</v>
      </c>
      <c r="E141" t="s">
        <v>938</v>
      </c>
      <c r="F141" t="s">
        <v>1344</v>
      </c>
      <c r="G141" t="s">
        <v>1318</v>
      </c>
      <c r="H141" t="s">
        <v>106</v>
      </c>
      <c r="I141" s="77">
        <v>27771</v>
      </c>
      <c r="J141" s="77">
        <v>378</v>
      </c>
      <c r="K141" s="77">
        <v>0</v>
      </c>
      <c r="L141" s="77">
        <v>370.66453577999999</v>
      </c>
      <c r="M141" s="78">
        <v>1.4E-3</v>
      </c>
      <c r="N141" s="78">
        <v>2.3E-3</v>
      </c>
      <c r="O141" s="78">
        <v>4.0000000000000002E-4</v>
      </c>
    </row>
    <row r="142" spans="2:15">
      <c r="B142" t="s">
        <v>1345</v>
      </c>
      <c r="C142" t="s">
        <v>1346</v>
      </c>
      <c r="D142" t="s">
        <v>1324</v>
      </c>
      <c r="E142" t="s">
        <v>938</v>
      </c>
      <c r="F142" t="s">
        <v>1347</v>
      </c>
      <c r="G142" t="s">
        <v>1348</v>
      </c>
      <c r="H142" t="s">
        <v>106</v>
      </c>
      <c r="I142" s="77">
        <v>6232</v>
      </c>
      <c r="J142" s="77">
        <v>7337</v>
      </c>
      <c r="K142" s="77">
        <v>7.8949499999999997</v>
      </c>
      <c r="L142" s="77">
        <v>1622.4158870399999</v>
      </c>
      <c r="M142" s="78">
        <v>0</v>
      </c>
      <c r="N142" s="78">
        <v>1.0200000000000001E-2</v>
      </c>
      <c r="O142" s="78">
        <v>1.6000000000000001E-3</v>
      </c>
    </row>
    <row r="143" spans="2:15">
      <c r="B143" t="s">
        <v>1349</v>
      </c>
      <c r="C143" t="s">
        <v>1350</v>
      </c>
      <c r="D143" t="s">
        <v>962</v>
      </c>
      <c r="E143" t="s">
        <v>938</v>
      </c>
      <c r="F143" t="s">
        <v>1351</v>
      </c>
      <c r="G143" t="s">
        <v>1352</v>
      </c>
      <c r="H143" t="s">
        <v>106</v>
      </c>
      <c r="I143" s="77">
        <v>5930</v>
      </c>
      <c r="J143" s="77">
        <v>8895</v>
      </c>
      <c r="K143" s="77">
        <v>0</v>
      </c>
      <c r="L143" s="77">
        <v>1862.5089284999999</v>
      </c>
      <c r="M143" s="78">
        <v>0</v>
      </c>
      <c r="N143" s="78">
        <v>1.17E-2</v>
      </c>
      <c r="O143" s="78">
        <v>1.8E-3</v>
      </c>
    </row>
    <row r="144" spans="2:15">
      <c r="B144" t="s">
        <v>1353</v>
      </c>
      <c r="C144" t="s">
        <v>1354</v>
      </c>
      <c r="D144" t="s">
        <v>1324</v>
      </c>
      <c r="E144" t="s">
        <v>938</v>
      </c>
      <c r="F144" t="s">
        <v>1355</v>
      </c>
      <c r="G144" t="s">
        <v>1356</v>
      </c>
      <c r="H144" t="s">
        <v>106</v>
      </c>
      <c r="I144" s="77">
        <v>9311</v>
      </c>
      <c r="J144" s="77">
        <v>5133</v>
      </c>
      <c r="K144" s="77">
        <v>0</v>
      </c>
      <c r="L144" s="77">
        <v>1687.58364753</v>
      </c>
      <c r="M144" s="78">
        <v>0</v>
      </c>
      <c r="N144" s="78">
        <v>1.06E-2</v>
      </c>
      <c r="O144" s="78">
        <v>1.6000000000000001E-3</v>
      </c>
    </row>
    <row r="145" spans="2:15">
      <c r="B145" t="s">
        <v>1357</v>
      </c>
      <c r="C145" t="s">
        <v>1358</v>
      </c>
      <c r="D145" t="s">
        <v>962</v>
      </c>
      <c r="E145" t="s">
        <v>938</v>
      </c>
      <c r="F145" t="s">
        <v>1359</v>
      </c>
      <c r="G145" t="s">
        <v>1360</v>
      </c>
      <c r="H145" t="s">
        <v>106</v>
      </c>
      <c r="I145" s="77">
        <v>1482</v>
      </c>
      <c r="J145" s="77">
        <v>30692</v>
      </c>
      <c r="K145" s="77">
        <v>0</v>
      </c>
      <c r="L145" s="77">
        <v>1606.0945586400001</v>
      </c>
      <c r="M145" s="78">
        <v>0</v>
      </c>
      <c r="N145" s="78">
        <v>1.01E-2</v>
      </c>
      <c r="O145" s="78">
        <v>1.5E-3</v>
      </c>
    </row>
    <row r="146" spans="2:15">
      <c r="B146" t="s">
        <v>1361</v>
      </c>
      <c r="C146" t="s">
        <v>1362</v>
      </c>
      <c r="D146" t="s">
        <v>1324</v>
      </c>
      <c r="E146" t="s">
        <v>938</v>
      </c>
      <c r="F146" t="s">
        <v>1363</v>
      </c>
      <c r="G146" t="s">
        <v>1360</v>
      </c>
      <c r="H146" t="s">
        <v>106</v>
      </c>
      <c r="I146" s="77">
        <v>801</v>
      </c>
      <c r="J146" s="77">
        <v>26835</v>
      </c>
      <c r="K146" s="77">
        <v>0</v>
      </c>
      <c r="L146" s="77">
        <v>758.98262384999998</v>
      </c>
      <c r="M146" s="78">
        <v>0</v>
      </c>
      <c r="N146" s="78">
        <v>4.7999999999999996E-3</v>
      </c>
      <c r="O146" s="78">
        <v>6.9999999999999999E-4</v>
      </c>
    </row>
    <row r="147" spans="2:15">
      <c r="B147" t="s">
        <v>1364</v>
      </c>
      <c r="C147" t="s">
        <v>1365</v>
      </c>
      <c r="D147" t="s">
        <v>1324</v>
      </c>
      <c r="E147" t="s">
        <v>938</v>
      </c>
      <c r="F147" t="s">
        <v>1366</v>
      </c>
      <c r="G147" t="s">
        <v>1360</v>
      </c>
      <c r="H147" t="s">
        <v>106</v>
      </c>
      <c r="I147" s="77">
        <v>16</v>
      </c>
      <c r="J147" s="77">
        <v>14837</v>
      </c>
      <c r="K147" s="77">
        <v>0</v>
      </c>
      <c r="L147" s="77">
        <v>8.38231152</v>
      </c>
      <c r="M147" s="78">
        <v>0</v>
      </c>
      <c r="N147" s="78">
        <v>1E-4</v>
      </c>
      <c r="O147" s="78">
        <v>0</v>
      </c>
    </row>
    <row r="148" spans="2:15">
      <c r="B148" t="s">
        <v>1367</v>
      </c>
      <c r="C148" t="s">
        <v>1368</v>
      </c>
      <c r="D148" t="s">
        <v>962</v>
      </c>
      <c r="E148" t="s">
        <v>938</v>
      </c>
      <c r="F148" t="s">
        <v>1369</v>
      </c>
      <c r="G148" t="s">
        <v>1326</v>
      </c>
      <c r="H148" t="s">
        <v>106</v>
      </c>
      <c r="I148" s="77">
        <v>2427</v>
      </c>
      <c r="J148" s="77">
        <v>24101</v>
      </c>
      <c r="K148" s="77">
        <v>0</v>
      </c>
      <c r="L148" s="77">
        <v>2065.3923143699999</v>
      </c>
      <c r="M148" s="78">
        <v>0</v>
      </c>
      <c r="N148" s="78">
        <v>1.29E-2</v>
      </c>
      <c r="O148" s="78">
        <v>2E-3</v>
      </c>
    </row>
    <row r="149" spans="2:15">
      <c r="B149" t="s">
        <v>1370</v>
      </c>
      <c r="C149" t="s">
        <v>1371</v>
      </c>
      <c r="D149" t="s">
        <v>962</v>
      </c>
      <c r="E149" t="s">
        <v>938</v>
      </c>
      <c r="F149" t="s">
        <v>1372</v>
      </c>
      <c r="G149" t="s">
        <v>1326</v>
      </c>
      <c r="H149" t="s">
        <v>106</v>
      </c>
      <c r="I149" s="77">
        <v>90</v>
      </c>
      <c r="J149" s="77">
        <v>13254</v>
      </c>
      <c r="K149" s="77">
        <v>0</v>
      </c>
      <c r="L149" s="77">
        <v>42.119886600000001</v>
      </c>
      <c r="M149" s="78">
        <v>0</v>
      </c>
      <c r="N149" s="78">
        <v>2.9999999999999997E-4</v>
      </c>
      <c r="O149" s="78">
        <v>0</v>
      </c>
    </row>
    <row r="150" spans="2:15">
      <c r="B150" t="s">
        <v>1373</v>
      </c>
      <c r="C150" t="s">
        <v>1374</v>
      </c>
      <c r="D150" t="s">
        <v>962</v>
      </c>
      <c r="E150" t="s">
        <v>938</v>
      </c>
      <c r="F150" t="s">
        <v>1375</v>
      </c>
      <c r="G150" t="s">
        <v>1376</v>
      </c>
      <c r="H150" t="s">
        <v>106</v>
      </c>
      <c r="I150" s="77">
        <v>53020</v>
      </c>
      <c r="J150" s="77">
        <v>260</v>
      </c>
      <c r="K150" s="77">
        <v>0</v>
      </c>
      <c r="L150" s="77">
        <v>486.75541199999998</v>
      </c>
      <c r="M150" s="78">
        <v>1.6000000000000001E-3</v>
      </c>
      <c r="N150" s="78">
        <v>3.0000000000000001E-3</v>
      </c>
      <c r="O150" s="78">
        <v>5.0000000000000001E-4</v>
      </c>
    </row>
    <row r="151" spans="2:15">
      <c r="B151" t="s">
        <v>1377</v>
      </c>
      <c r="C151" t="s">
        <v>1378</v>
      </c>
      <c r="D151" t="s">
        <v>1379</v>
      </c>
      <c r="E151" t="s">
        <v>938</v>
      </c>
      <c r="F151" t="s">
        <v>1380</v>
      </c>
      <c r="G151" t="s">
        <v>1381</v>
      </c>
      <c r="H151" t="s">
        <v>110</v>
      </c>
      <c r="I151" s="77">
        <v>15630</v>
      </c>
      <c r="J151" s="77">
        <v>3800</v>
      </c>
      <c r="K151" s="77">
        <v>0</v>
      </c>
      <c r="L151" s="77">
        <v>2231.254398</v>
      </c>
      <c r="M151" s="78">
        <v>2.9999999999999997E-4</v>
      </c>
      <c r="N151" s="78">
        <v>1.4E-2</v>
      </c>
      <c r="O151" s="78">
        <v>2.2000000000000001E-3</v>
      </c>
    </row>
    <row r="152" spans="2:15">
      <c r="B152" t="s">
        <v>1382</v>
      </c>
      <c r="C152" t="s">
        <v>1383</v>
      </c>
      <c r="D152" t="s">
        <v>1384</v>
      </c>
      <c r="E152" t="s">
        <v>938</v>
      </c>
      <c r="F152" t="s">
        <v>1385</v>
      </c>
      <c r="G152" t="s">
        <v>1381</v>
      </c>
      <c r="H152" t="s">
        <v>110</v>
      </c>
      <c r="I152" s="77">
        <v>19615</v>
      </c>
      <c r="J152" s="77">
        <v>4173</v>
      </c>
      <c r="K152" s="77">
        <v>0</v>
      </c>
      <c r="L152" s="77">
        <v>3074.9864899650001</v>
      </c>
      <c r="M152" s="78">
        <v>0</v>
      </c>
      <c r="N152" s="78">
        <v>1.9300000000000001E-2</v>
      </c>
      <c r="O152" s="78">
        <v>3.0000000000000001E-3</v>
      </c>
    </row>
    <row r="153" spans="2:15">
      <c r="B153" t="s">
        <v>220</v>
      </c>
      <c r="E153" s="16"/>
      <c r="F153" s="16"/>
      <c r="G153" s="16"/>
    </row>
    <row r="154" spans="2:15">
      <c r="B154" t="s">
        <v>301</v>
      </c>
      <c r="E154" s="16"/>
      <c r="F154" s="16"/>
      <c r="G154" s="16"/>
    </row>
    <row r="155" spans="2:15">
      <c r="B155" t="s">
        <v>302</v>
      </c>
      <c r="E155" s="16"/>
      <c r="F155" s="16"/>
      <c r="G155" s="16"/>
    </row>
    <row r="156" spans="2:15">
      <c r="B156" t="s">
        <v>303</v>
      </c>
      <c r="E156" s="16"/>
      <c r="F156" s="16"/>
      <c r="G156" s="16"/>
    </row>
    <row r="157" spans="2:15">
      <c r="B157" t="s">
        <v>304</v>
      </c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9501</v>
      </c>
      <c r="I11" s="7"/>
      <c r="J11" s="75">
        <v>0</v>
      </c>
      <c r="K11" s="75">
        <v>6314.8072640114997</v>
      </c>
      <c r="L11" s="7"/>
      <c r="M11" s="76">
        <v>1</v>
      </c>
      <c r="N11" s="76">
        <v>6.1000000000000004E-3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4000</v>
      </c>
      <c r="J12" s="81">
        <v>0</v>
      </c>
      <c r="K12" s="81">
        <v>133.7208</v>
      </c>
      <c r="M12" s="80">
        <v>2.12E-2</v>
      </c>
      <c r="N12" s="80">
        <v>1E-4</v>
      </c>
    </row>
    <row r="13" spans="2:63">
      <c r="B13" s="79" t="s">
        <v>1386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1387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1388</v>
      </c>
      <c r="D17" s="16"/>
      <c r="E17" s="16"/>
      <c r="F17" s="16"/>
      <c r="G17" s="16"/>
      <c r="H17" s="81">
        <v>4000</v>
      </c>
      <c r="J17" s="81">
        <v>0</v>
      </c>
      <c r="K17" s="81">
        <v>133.7208</v>
      </c>
      <c r="M17" s="80">
        <v>2.12E-2</v>
      </c>
      <c r="N17" s="80">
        <v>1E-4</v>
      </c>
    </row>
    <row r="18" spans="2:14">
      <c r="B18" t="s">
        <v>1389</v>
      </c>
      <c r="C18" t="s">
        <v>1390</v>
      </c>
      <c r="D18" t="s">
        <v>100</v>
      </c>
      <c r="E18" t="s">
        <v>1391</v>
      </c>
      <c r="F18" t="s">
        <v>1392</v>
      </c>
      <c r="G18" t="s">
        <v>102</v>
      </c>
      <c r="H18" s="77">
        <v>4000</v>
      </c>
      <c r="I18" s="77">
        <v>3343.02</v>
      </c>
      <c r="J18" s="77">
        <v>0</v>
      </c>
      <c r="K18" s="77">
        <v>133.7208</v>
      </c>
      <c r="L18" s="78">
        <v>1E-4</v>
      </c>
      <c r="M18" s="78">
        <v>2.12E-2</v>
      </c>
      <c r="N18" s="78">
        <v>1E-4</v>
      </c>
    </row>
    <row r="19" spans="2:14">
      <c r="B19" s="79" t="s">
        <v>1393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935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1394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218</v>
      </c>
      <c r="D25" s="16"/>
      <c r="E25" s="16"/>
      <c r="F25" s="16"/>
      <c r="G25" s="16"/>
      <c r="H25" s="81">
        <v>5501</v>
      </c>
      <c r="J25" s="81">
        <v>0</v>
      </c>
      <c r="K25" s="81">
        <v>6181.0864640114996</v>
      </c>
      <c r="M25" s="80">
        <v>0.9788</v>
      </c>
      <c r="N25" s="80">
        <v>6.0000000000000001E-3</v>
      </c>
    </row>
    <row r="26" spans="2:14">
      <c r="B26" s="79" t="s">
        <v>1395</v>
      </c>
      <c r="D26" s="16"/>
      <c r="E26" s="16"/>
      <c r="F26" s="16"/>
      <c r="G26" s="16"/>
      <c r="H26" s="81">
        <v>5501</v>
      </c>
      <c r="J26" s="81">
        <v>0</v>
      </c>
      <c r="K26" s="81">
        <v>6181.0864640114996</v>
      </c>
      <c r="M26" s="80">
        <v>0.9788</v>
      </c>
      <c r="N26" s="80">
        <v>6.0000000000000001E-3</v>
      </c>
    </row>
    <row r="27" spans="2:14">
      <c r="B27" t="s">
        <v>1396</v>
      </c>
      <c r="C27" t="s">
        <v>1397</v>
      </c>
      <c r="D27" t="s">
        <v>1324</v>
      </c>
      <c r="E27" t="s">
        <v>1398</v>
      </c>
      <c r="F27" t="s">
        <v>1399</v>
      </c>
      <c r="G27" t="s">
        <v>106</v>
      </c>
      <c r="H27" s="77">
        <v>195</v>
      </c>
      <c r="I27" s="77">
        <v>3843</v>
      </c>
      <c r="J27" s="77">
        <v>0</v>
      </c>
      <c r="K27" s="77">
        <v>26.460784350000001</v>
      </c>
      <c r="L27" s="78">
        <v>0</v>
      </c>
      <c r="M27" s="78">
        <v>4.1999999999999997E-3</v>
      </c>
      <c r="N27" s="78">
        <v>0</v>
      </c>
    </row>
    <row r="28" spans="2:14">
      <c r="B28" t="s">
        <v>1400</v>
      </c>
      <c r="C28" t="s">
        <v>1401</v>
      </c>
      <c r="D28" t="s">
        <v>1336</v>
      </c>
      <c r="E28" t="s">
        <v>1402</v>
      </c>
      <c r="F28" t="s">
        <v>1399</v>
      </c>
      <c r="G28" t="s">
        <v>106</v>
      </c>
      <c r="H28" s="77">
        <v>283</v>
      </c>
      <c r="I28" s="77">
        <v>3885.75</v>
      </c>
      <c r="J28" s="77">
        <v>0</v>
      </c>
      <c r="K28" s="77">
        <v>38.8292505975</v>
      </c>
      <c r="L28" s="78">
        <v>0</v>
      </c>
      <c r="M28" s="78">
        <v>6.1000000000000004E-3</v>
      </c>
      <c r="N28" s="78">
        <v>0</v>
      </c>
    </row>
    <row r="29" spans="2:14">
      <c r="B29" t="s">
        <v>1403</v>
      </c>
      <c r="C29" t="s">
        <v>1404</v>
      </c>
      <c r="D29" t="s">
        <v>1324</v>
      </c>
      <c r="E29" t="s">
        <v>1405</v>
      </c>
      <c r="F29" t="s">
        <v>1399</v>
      </c>
      <c r="G29" t="s">
        <v>106</v>
      </c>
      <c r="H29" s="77">
        <v>513</v>
      </c>
      <c r="I29" s="77">
        <v>7308</v>
      </c>
      <c r="J29" s="77">
        <v>0</v>
      </c>
      <c r="K29" s="77">
        <v>132.37733123999999</v>
      </c>
      <c r="L29" s="78">
        <v>0</v>
      </c>
      <c r="M29" s="78">
        <v>2.1000000000000001E-2</v>
      </c>
      <c r="N29" s="78">
        <v>1E-4</v>
      </c>
    </row>
    <row r="30" spans="2:14">
      <c r="B30" t="s">
        <v>1406</v>
      </c>
      <c r="C30" t="s">
        <v>1407</v>
      </c>
      <c r="D30" t="s">
        <v>1336</v>
      </c>
      <c r="E30" t="s">
        <v>1405</v>
      </c>
      <c r="F30" t="s">
        <v>1399</v>
      </c>
      <c r="G30" t="s">
        <v>106</v>
      </c>
      <c r="H30" s="77">
        <v>558</v>
      </c>
      <c r="I30" s="77">
        <v>73614</v>
      </c>
      <c r="J30" s="77">
        <v>0</v>
      </c>
      <c r="K30" s="77">
        <v>1450.41516972</v>
      </c>
      <c r="L30" s="78">
        <v>1E-4</v>
      </c>
      <c r="M30" s="78">
        <v>0.22969999999999999</v>
      </c>
      <c r="N30" s="78">
        <v>1.4E-3</v>
      </c>
    </row>
    <row r="31" spans="2:14">
      <c r="B31" t="s">
        <v>1408</v>
      </c>
      <c r="C31" t="s">
        <v>1409</v>
      </c>
      <c r="D31" t="s">
        <v>1336</v>
      </c>
      <c r="E31" t="s">
        <v>1410</v>
      </c>
      <c r="F31" t="s">
        <v>1399</v>
      </c>
      <c r="G31" t="s">
        <v>110</v>
      </c>
      <c r="H31" s="77">
        <v>241</v>
      </c>
      <c r="I31" s="77">
        <v>25062</v>
      </c>
      <c r="J31" s="77">
        <v>0</v>
      </c>
      <c r="K31" s="77">
        <v>226.90250111399999</v>
      </c>
      <c r="L31" s="78">
        <v>0</v>
      </c>
      <c r="M31" s="78">
        <v>3.5900000000000001E-2</v>
      </c>
      <c r="N31" s="78">
        <v>2.0000000000000001E-4</v>
      </c>
    </row>
    <row r="32" spans="2:14">
      <c r="B32" t="s">
        <v>1411</v>
      </c>
      <c r="C32" t="s">
        <v>1412</v>
      </c>
      <c r="D32" t="s">
        <v>962</v>
      </c>
      <c r="E32" t="s">
        <v>1413</v>
      </c>
      <c r="F32" t="s">
        <v>1399</v>
      </c>
      <c r="G32" t="s">
        <v>106</v>
      </c>
      <c r="H32" s="77">
        <v>312</v>
      </c>
      <c r="I32" s="77">
        <v>7055</v>
      </c>
      <c r="J32" s="77">
        <v>0</v>
      </c>
      <c r="K32" s="77">
        <v>77.722959599999996</v>
      </c>
      <c r="L32" s="78">
        <v>0</v>
      </c>
      <c r="M32" s="78">
        <v>1.23E-2</v>
      </c>
      <c r="N32" s="78">
        <v>1E-4</v>
      </c>
    </row>
    <row r="33" spans="2:14">
      <c r="B33" t="s">
        <v>1414</v>
      </c>
      <c r="C33" t="s">
        <v>1415</v>
      </c>
      <c r="D33" t="s">
        <v>1324</v>
      </c>
      <c r="E33" t="s">
        <v>1413</v>
      </c>
      <c r="F33" t="s">
        <v>1399</v>
      </c>
      <c r="G33" t="s">
        <v>106</v>
      </c>
      <c r="H33" s="77">
        <v>3399</v>
      </c>
      <c r="I33" s="77">
        <v>35231</v>
      </c>
      <c r="J33" s="77">
        <v>0</v>
      </c>
      <c r="K33" s="77">
        <v>4228.37846739</v>
      </c>
      <c r="L33" s="78">
        <v>0</v>
      </c>
      <c r="M33" s="78">
        <v>0.66959999999999997</v>
      </c>
      <c r="N33" s="78">
        <v>4.1000000000000003E-3</v>
      </c>
    </row>
    <row r="34" spans="2:14">
      <c r="B34" s="79" t="s">
        <v>1416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214</v>
      </c>
      <c r="C35" t="s">
        <v>214</v>
      </c>
      <c r="D35" s="16"/>
      <c r="E35" s="16"/>
      <c r="F35" t="s">
        <v>214</v>
      </c>
      <c r="G35" t="s">
        <v>214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935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214</v>
      </c>
      <c r="C37" t="s">
        <v>214</v>
      </c>
      <c r="D37" s="16"/>
      <c r="E37" s="16"/>
      <c r="F37" t="s">
        <v>214</v>
      </c>
      <c r="G37" t="s">
        <v>214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1394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214</v>
      </c>
      <c r="C39" t="s">
        <v>214</v>
      </c>
      <c r="D39" s="16"/>
      <c r="E39" s="16"/>
      <c r="F39" t="s">
        <v>214</v>
      </c>
      <c r="G39" t="s">
        <v>214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220</v>
      </c>
      <c r="D40" s="16"/>
      <c r="E40" s="16"/>
      <c r="F40" s="16"/>
      <c r="G40" s="16"/>
    </row>
    <row r="41" spans="2:14">
      <c r="B41" t="s">
        <v>301</v>
      </c>
      <c r="D41" s="16"/>
      <c r="E41" s="16"/>
      <c r="F41" s="16"/>
      <c r="G41" s="16"/>
    </row>
    <row r="42" spans="2:14">
      <c r="B42" t="s">
        <v>302</v>
      </c>
      <c r="D42" s="16"/>
      <c r="E42" s="16"/>
      <c r="F42" s="16"/>
      <c r="G42" s="16"/>
    </row>
    <row r="43" spans="2:14">
      <c r="B43" t="s">
        <v>303</v>
      </c>
      <c r="D43" s="16"/>
      <c r="E43" s="16"/>
      <c r="F43" s="16"/>
      <c r="G43" s="16"/>
    </row>
    <row r="44" spans="2:14">
      <c r="B44" t="s">
        <v>304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4300918.5999999996</v>
      </c>
      <c r="K11" s="7"/>
      <c r="L11" s="75">
        <v>3103.4947526000001</v>
      </c>
      <c r="M11" s="7"/>
      <c r="N11" s="76">
        <v>1</v>
      </c>
      <c r="O11" s="76">
        <v>3.0000000000000001E-3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4300918.5999999996</v>
      </c>
      <c r="L12" s="81">
        <v>3103.4947526000001</v>
      </c>
      <c r="N12" s="80">
        <v>1</v>
      </c>
      <c r="O12" s="80">
        <v>3.0000000000000001E-3</v>
      </c>
    </row>
    <row r="13" spans="2:65">
      <c r="B13" s="79" t="s">
        <v>1417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1418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4300918.5999999996</v>
      </c>
      <c r="L17" s="81">
        <v>3103.4947526000001</v>
      </c>
      <c r="N17" s="80">
        <v>1</v>
      </c>
      <c r="O17" s="80">
        <v>3.0000000000000001E-3</v>
      </c>
    </row>
    <row r="18" spans="2:15">
      <c r="B18" t="s">
        <v>1419</v>
      </c>
      <c r="C18" t="s">
        <v>1420</v>
      </c>
      <c r="D18" t="s">
        <v>100</v>
      </c>
      <c r="E18" t="s">
        <v>1421</v>
      </c>
      <c r="F18" t="s">
        <v>1399</v>
      </c>
      <c r="G18" t="s">
        <v>214</v>
      </c>
      <c r="H18" t="s">
        <v>565</v>
      </c>
      <c r="I18" t="s">
        <v>102</v>
      </c>
      <c r="J18" s="77">
        <v>100000</v>
      </c>
      <c r="K18" s="77">
        <v>200.66</v>
      </c>
      <c r="L18" s="77">
        <v>200.66</v>
      </c>
      <c r="M18" s="78">
        <v>2.9999999999999997E-4</v>
      </c>
      <c r="N18" s="78">
        <v>6.4699999999999994E-2</v>
      </c>
      <c r="O18" s="78">
        <v>2.0000000000000001E-4</v>
      </c>
    </row>
    <row r="19" spans="2:15">
      <c r="B19" t="s">
        <v>1422</v>
      </c>
      <c r="C19" t="s">
        <v>1423</v>
      </c>
      <c r="D19" t="s">
        <v>100</v>
      </c>
      <c r="E19" t="s">
        <v>1424</v>
      </c>
      <c r="F19" t="s">
        <v>1399</v>
      </c>
      <c r="G19" t="s">
        <v>214</v>
      </c>
      <c r="H19" t="s">
        <v>565</v>
      </c>
      <c r="I19" t="s">
        <v>102</v>
      </c>
      <c r="J19" s="77">
        <v>4200918.5999999996</v>
      </c>
      <c r="K19" s="77">
        <v>69.099999999999994</v>
      </c>
      <c r="L19" s="77">
        <v>2902.8347525999998</v>
      </c>
      <c r="M19" s="78">
        <v>1.15E-2</v>
      </c>
      <c r="N19" s="78">
        <v>0.93530000000000002</v>
      </c>
      <c r="O19" s="78">
        <v>2.8E-3</v>
      </c>
    </row>
    <row r="20" spans="2:15">
      <c r="B20" s="79" t="s">
        <v>935</v>
      </c>
      <c r="C20" s="16"/>
      <c r="D20" s="16"/>
      <c r="E20" s="16"/>
      <c r="J20" s="81">
        <v>0</v>
      </c>
      <c r="L20" s="81">
        <v>0</v>
      </c>
      <c r="N20" s="80">
        <v>0</v>
      </c>
      <c r="O20" s="80">
        <v>0</v>
      </c>
    </row>
    <row r="21" spans="2:15">
      <c r="B21" t="s">
        <v>214</v>
      </c>
      <c r="C21" t="s">
        <v>214</v>
      </c>
      <c r="D21" s="16"/>
      <c r="E21" s="16"/>
      <c r="F21" t="s">
        <v>214</v>
      </c>
      <c r="G21" t="s">
        <v>214</v>
      </c>
      <c r="I21" t="s">
        <v>214</v>
      </c>
      <c r="J21" s="77">
        <v>0</v>
      </c>
      <c r="K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218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s="79" t="s">
        <v>1417</v>
      </c>
      <c r="C23" s="16"/>
      <c r="D23" s="16"/>
      <c r="E23" s="16"/>
      <c r="J23" s="81">
        <v>0</v>
      </c>
      <c r="L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I24" t="s">
        <v>214</v>
      </c>
      <c r="J24" s="77">
        <v>0</v>
      </c>
      <c r="K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1418</v>
      </c>
      <c r="C25" s="16"/>
      <c r="D25" s="16"/>
      <c r="E25" s="16"/>
      <c r="J25" s="81">
        <v>0</v>
      </c>
      <c r="L25" s="81">
        <v>0</v>
      </c>
      <c r="N25" s="80">
        <v>0</v>
      </c>
      <c r="O25" s="80">
        <v>0</v>
      </c>
    </row>
    <row r="26" spans="2:15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I26" t="s">
        <v>214</v>
      </c>
      <c r="J26" s="77">
        <v>0</v>
      </c>
      <c r="K26" s="77">
        <v>0</v>
      </c>
      <c r="L26" s="77">
        <v>0</v>
      </c>
      <c r="M26" s="78">
        <v>0</v>
      </c>
      <c r="N26" s="78">
        <v>0</v>
      </c>
      <c r="O26" s="78">
        <v>0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I28" t="s">
        <v>214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935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I30" t="s">
        <v>214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289562</v>
      </c>
      <c r="H11" s="7"/>
      <c r="I11" s="75">
        <v>348.83115199999997</v>
      </c>
      <c r="J11" s="25"/>
      <c r="K11" s="76">
        <v>1</v>
      </c>
      <c r="L11" s="76">
        <v>2.9999999999999997E-4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289562</v>
      </c>
      <c r="I12" s="81">
        <v>348.83115199999997</v>
      </c>
      <c r="K12" s="80">
        <v>1</v>
      </c>
      <c r="L12" s="80">
        <v>2.9999999999999997E-4</v>
      </c>
    </row>
    <row r="13" spans="2:60">
      <c r="B13" s="79" t="s">
        <v>1425</v>
      </c>
      <c r="D13" s="16"/>
      <c r="E13" s="16"/>
      <c r="G13" s="81">
        <v>289562</v>
      </c>
      <c r="I13" s="81">
        <v>348.83115199999997</v>
      </c>
      <c r="K13" s="80">
        <v>1</v>
      </c>
      <c r="L13" s="80">
        <v>2.9999999999999997E-4</v>
      </c>
    </row>
    <row r="14" spans="2:60">
      <c r="B14" t="s">
        <v>1426</v>
      </c>
      <c r="C14" t="s">
        <v>1427</v>
      </c>
      <c r="D14" t="s">
        <v>100</v>
      </c>
      <c r="E14" t="s">
        <v>112</v>
      </c>
      <c r="F14" t="s">
        <v>102</v>
      </c>
      <c r="G14" s="77">
        <v>6500</v>
      </c>
      <c r="H14" s="77">
        <v>1920</v>
      </c>
      <c r="I14" s="77">
        <v>124.8</v>
      </c>
      <c r="J14" s="78">
        <v>3.3E-3</v>
      </c>
      <c r="K14" s="78">
        <v>0.35780000000000001</v>
      </c>
      <c r="L14" s="78">
        <v>1E-4</v>
      </c>
    </row>
    <row r="15" spans="2:60">
      <c r="B15" t="s">
        <v>1428</v>
      </c>
      <c r="C15" t="s">
        <v>1429</v>
      </c>
      <c r="D15" t="s">
        <v>100</v>
      </c>
      <c r="E15" t="s">
        <v>380</v>
      </c>
      <c r="F15" t="s">
        <v>102</v>
      </c>
      <c r="G15" s="77">
        <v>89700</v>
      </c>
      <c r="H15" s="77">
        <v>117.1</v>
      </c>
      <c r="I15" s="77">
        <v>105.03870000000001</v>
      </c>
      <c r="J15" s="78">
        <v>8.6E-3</v>
      </c>
      <c r="K15" s="78">
        <v>0.30109999999999998</v>
      </c>
      <c r="L15" s="78">
        <v>1E-4</v>
      </c>
    </row>
    <row r="16" spans="2:60">
      <c r="B16" t="s">
        <v>1430</v>
      </c>
      <c r="C16" t="s">
        <v>1431</v>
      </c>
      <c r="D16" t="s">
        <v>100</v>
      </c>
      <c r="E16" t="s">
        <v>125</v>
      </c>
      <c r="F16" t="s">
        <v>102</v>
      </c>
      <c r="G16" s="77">
        <v>127010</v>
      </c>
      <c r="H16" s="77">
        <v>61</v>
      </c>
      <c r="I16" s="77">
        <v>77.476100000000002</v>
      </c>
      <c r="J16" s="78">
        <v>4.5999999999999999E-3</v>
      </c>
      <c r="K16" s="78">
        <v>0.22209999999999999</v>
      </c>
      <c r="L16" s="78">
        <v>1E-4</v>
      </c>
    </row>
    <row r="17" spans="2:12">
      <c r="B17" t="s">
        <v>1432</v>
      </c>
      <c r="C17" t="s">
        <v>1433</v>
      </c>
      <c r="D17" t="s">
        <v>100</v>
      </c>
      <c r="E17" t="s">
        <v>129</v>
      </c>
      <c r="F17" t="s">
        <v>102</v>
      </c>
      <c r="G17" s="77">
        <v>9550</v>
      </c>
      <c r="H17" s="77">
        <v>4</v>
      </c>
      <c r="I17" s="77">
        <v>0.38200000000000001</v>
      </c>
      <c r="J17" s="78">
        <v>7.4000000000000003E-3</v>
      </c>
      <c r="K17" s="78">
        <v>1.1000000000000001E-3</v>
      </c>
      <c r="L17" s="78">
        <v>0</v>
      </c>
    </row>
    <row r="18" spans="2:12">
      <c r="B18" t="s">
        <v>1434</v>
      </c>
      <c r="C18" t="s">
        <v>1435</v>
      </c>
      <c r="D18" t="s">
        <v>100</v>
      </c>
      <c r="E18" t="s">
        <v>129</v>
      </c>
      <c r="F18" t="s">
        <v>102</v>
      </c>
      <c r="G18" s="77">
        <v>5292</v>
      </c>
      <c r="H18" s="77">
        <v>5.6</v>
      </c>
      <c r="I18" s="77">
        <v>0.296352</v>
      </c>
      <c r="J18" s="78">
        <v>3.7000000000000002E-3</v>
      </c>
      <c r="K18" s="78">
        <v>8.0000000000000004E-4</v>
      </c>
      <c r="L18" s="78">
        <v>0</v>
      </c>
    </row>
    <row r="19" spans="2:12">
      <c r="B19" t="s">
        <v>1436</v>
      </c>
      <c r="C19" t="s">
        <v>1437</v>
      </c>
      <c r="D19" t="s">
        <v>100</v>
      </c>
      <c r="E19" t="s">
        <v>129</v>
      </c>
      <c r="F19" t="s">
        <v>102</v>
      </c>
      <c r="G19" s="77">
        <v>7938</v>
      </c>
      <c r="H19" s="77">
        <v>95.4</v>
      </c>
      <c r="I19" s="77">
        <v>7.5728520000000001</v>
      </c>
      <c r="J19" s="78">
        <v>3.7000000000000002E-3</v>
      </c>
      <c r="K19" s="78">
        <v>2.1700000000000001E-2</v>
      </c>
      <c r="L19" s="78">
        <v>0</v>
      </c>
    </row>
    <row r="20" spans="2:12">
      <c r="B20" t="s">
        <v>1438</v>
      </c>
      <c r="C20" t="s">
        <v>1439</v>
      </c>
      <c r="D20" t="s">
        <v>100</v>
      </c>
      <c r="E20" t="s">
        <v>129</v>
      </c>
      <c r="F20" t="s">
        <v>102</v>
      </c>
      <c r="G20" s="77">
        <v>19240</v>
      </c>
      <c r="H20" s="77">
        <v>81.900000000000006</v>
      </c>
      <c r="I20" s="77">
        <v>15.75756</v>
      </c>
      <c r="J20" s="78">
        <v>3.7000000000000002E-3</v>
      </c>
      <c r="K20" s="78">
        <v>4.5199999999999997E-2</v>
      </c>
      <c r="L20" s="78">
        <v>0</v>
      </c>
    </row>
    <row r="21" spans="2:12">
      <c r="B21" t="s">
        <v>1440</v>
      </c>
      <c r="C21" t="s">
        <v>1441</v>
      </c>
      <c r="D21" t="s">
        <v>100</v>
      </c>
      <c r="E21" t="s">
        <v>129</v>
      </c>
      <c r="F21" t="s">
        <v>102</v>
      </c>
      <c r="G21" s="77">
        <v>4200</v>
      </c>
      <c r="H21" s="77">
        <v>129.5</v>
      </c>
      <c r="I21" s="77">
        <v>5.4390000000000001</v>
      </c>
      <c r="J21" s="78">
        <v>1.6999999999999999E-3</v>
      </c>
      <c r="K21" s="78">
        <v>1.5599999999999999E-2</v>
      </c>
      <c r="L21" s="78">
        <v>0</v>
      </c>
    </row>
    <row r="22" spans="2:12">
      <c r="B22" t="s">
        <v>1442</v>
      </c>
      <c r="C22" t="s">
        <v>1443</v>
      </c>
      <c r="D22" t="s">
        <v>100</v>
      </c>
      <c r="E22" t="s">
        <v>129</v>
      </c>
      <c r="F22" t="s">
        <v>102</v>
      </c>
      <c r="G22" s="77">
        <v>3123</v>
      </c>
      <c r="H22" s="77">
        <v>15</v>
      </c>
      <c r="I22" s="77">
        <v>0.46844999999999998</v>
      </c>
      <c r="J22" s="78">
        <v>1.6999999999999999E-3</v>
      </c>
      <c r="K22" s="78">
        <v>1.2999999999999999E-3</v>
      </c>
      <c r="L22" s="78">
        <v>0</v>
      </c>
    </row>
    <row r="23" spans="2:12">
      <c r="B23" t="s">
        <v>1444</v>
      </c>
      <c r="C23" t="s">
        <v>1445</v>
      </c>
      <c r="D23" t="s">
        <v>100</v>
      </c>
      <c r="E23" t="s">
        <v>129</v>
      </c>
      <c r="F23" t="s">
        <v>102</v>
      </c>
      <c r="G23" s="77">
        <v>17009</v>
      </c>
      <c r="H23" s="77">
        <v>68.2</v>
      </c>
      <c r="I23" s="77">
        <v>11.600137999999999</v>
      </c>
      <c r="J23" s="78">
        <v>1.37E-2</v>
      </c>
      <c r="K23" s="78">
        <v>3.3300000000000003E-2</v>
      </c>
      <c r="L23" s="78">
        <v>0</v>
      </c>
    </row>
    <row r="24" spans="2:12">
      <c r="B24" s="79" t="s">
        <v>218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1446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214</v>
      </c>
      <c r="C26" t="s">
        <v>214</v>
      </c>
      <c r="D26" s="16"/>
      <c r="E26" t="s">
        <v>214</v>
      </c>
      <c r="F26" t="s">
        <v>214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220</v>
      </c>
      <c r="D27" s="16"/>
      <c r="E27" s="16"/>
    </row>
    <row r="28" spans="2:12">
      <c r="B28" t="s">
        <v>301</v>
      </c>
      <c r="D28" s="16"/>
      <c r="E28" s="16"/>
    </row>
    <row r="29" spans="2:12">
      <c r="B29" t="s">
        <v>302</v>
      </c>
      <c r="D29" s="16"/>
      <c r="E29" s="16"/>
    </row>
    <row r="30" spans="2:12">
      <c r="B30" t="s">
        <v>303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2023-01-26T11:25:46Z</dcterms:modified>
</cp:coreProperties>
</file>