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EXCEL\account\Name\ALL\PDF דוחות לאוצר 2025אקסל\דוחות חודשיים אקסל 2025\TA_TI_Aguda_iria\122025\צדדים קשורים\"/>
    </mc:Choice>
  </mc:AlternateContent>
  <xr:revisionPtr revIDLastSave="0" documentId="8_{16C7000D-8FCE-4631-B8B2-7388B9F0E60D}" xr6:coauthVersionLast="47" xr6:coauthVersionMax="47" xr10:uidLastSave="{00000000-0000-0000-0000-000000000000}"/>
  <bookViews>
    <workbookView xWindow="28680" yWindow="-120" windowWidth="29040" windowHeight="15990" xr2:uid="{D9DE0F5B-BC61-4841-A810-E76024FDCCAD}"/>
  </bookViews>
  <sheets>
    <sheet name="נספח 1" sheetId="7" r:id="rId1"/>
    <sheet name="נספח 4" sheetId="6" r:id="rId2"/>
    <sheet name="נספח 3ג" sheetId="5" r:id="rId3"/>
    <sheet name="נספח 3ב" sheetId="4" r:id="rId4"/>
    <sheet name="נספח 3א" sheetId="3" r:id="rId5"/>
    <sheet name="נספח 2" sheetId="2" r:id="rId6"/>
    <sheet name="גיליון1" sheetId="1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7" l="1"/>
  <c r="I16" i="7"/>
  <c r="H16" i="7"/>
  <c r="G16" i="7"/>
  <c r="F16" i="7"/>
  <c r="E16" i="7"/>
  <c r="D16" i="7"/>
  <c r="C16" i="7"/>
  <c r="B16" i="7"/>
</calcChain>
</file>

<file path=xl/sharedStrings.xml><?xml version="1.0" encoding="utf-8"?>
<sst xmlns="http://schemas.openxmlformats.org/spreadsheetml/2006/main" count="82" uniqueCount="50">
  <si>
    <t>מספר
נייר ערך</t>
  </si>
  <si>
    <t>דירוג</t>
  </si>
  <si>
    <t>שם
המדרג</t>
  </si>
  <si>
    <t>שיעור
ריבית</t>
  </si>
  <si>
    <t>אחוזים</t>
  </si>
  <si>
    <t>מח''מ</t>
  </si>
  <si>
    <t>שנים</t>
  </si>
  <si>
    <t>תשואה
לפדיון</t>
  </si>
  <si>
    <t>שיעור
מהערך
הנקוב
המונפק</t>
  </si>
  <si>
    <t>ערך שוק/
שווי הוגן/
שווי בספרים</t>
  </si>
  <si>
    <t>אלפי ש''ח</t>
  </si>
  <si>
    <t>שיעור מסך
נכסי
ההשקעה</t>
  </si>
  <si>
    <t>צד קשור- Valoo By Meitav L.P</t>
  </si>
  <si>
    <t>ניירות ערך לא סחירים</t>
  </si>
  <si>
    <t>קרנות השקעה</t>
  </si>
  <si>
    <t>*Valoo By Meitav L.P</t>
  </si>
  <si>
    <t>62022801</t>
  </si>
  <si>
    <t>סה''כ ניירות ערך לא סחירים</t>
  </si>
  <si>
    <t>סה''כ צד קשור-Valoo By Meitav L.P</t>
  </si>
  <si>
    <t>סה''כ השקעה בכל הצדדים הקשורים</t>
  </si>
  <si>
    <t>שווי
עסקאות
הרכישה
באלפי ש''ח</t>
  </si>
  <si>
    <t>שווי
עסקאות
המכירה(-)
באלפי ש''ח</t>
  </si>
  <si>
    <t>סה''כ היקף עסקאות לצורך רכישה או מכירה של כל הצדדים הקשורים</t>
  </si>
  <si>
    <t>תאריך</t>
  </si>
  <si>
    <t>שווי
העסקה
הרכישה/מכירה</t>
  </si>
  <si>
    <t>סה''כ היקף עסקאות של כל הצדדים הקשורים</t>
  </si>
  <si>
    <t>שער
בורסה
בסוף יום
המסחר</t>
  </si>
  <si>
    <t>שער
העיסקה</t>
  </si>
  <si>
    <t>שווי
העיסקה
רכישה/
מכירה</t>
  </si>
  <si>
    <t>סה''כ היקף עסקאות מול כל הצדדים הקשורים</t>
  </si>
  <si>
    <t>תאריך הנפקה</t>
  </si>
  <si>
    <t>שווי
עסקת
הרכישה</t>
  </si>
  <si>
    <t>סה''כ רכישות</t>
  </si>
  <si>
    <t>סה''כ היקף עסקאות
לפי שם צד קשור</t>
  </si>
  <si>
    <t>יתרת
השקעות
לסוף התקופה</t>
  </si>
  <si>
    <t>שיעור מסך
נכסי ההשקעה</t>
  </si>
  <si>
    <t>נספח 2</t>
  </si>
  <si>
    <t>עסקאות</t>
  </si>
  <si>
    <t>עסקאות שבוצעו
בבורסה, בבורסת חוץ
או שוק מוסדר
לרכישת/מכירת ני''ע של צד קשור</t>
  </si>
  <si>
    <t>קניות</t>
  </si>
  <si>
    <t>מכירות (-)</t>
  </si>
  <si>
    <t>נספח 3א</t>
  </si>
  <si>
    <t>עסקאות שבוצעו לצורך
השקעה בנכסים
לא סחירים
של צד קשור</t>
  </si>
  <si>
    <t>נספח 3ב</t>
  </si>
  <si>
    <t>עסקאות שבוצעו מחוץ
לבורסה, עסקאות
מתואמות ועסקאות
בנכסים אחרים שבוצעו
מול צדדים קשורים</t>
  </si>
  <si>
    <t>נספח 3ג</t>
  </si>
  <si>
    <t>רכישת ני''ע בהנפקות
באמצעות צד קשור
(חתם או מי ששווק 
את ההנפקה)</t>
  </si>
  <si>
    <t>נספח 4</t>
  </si>
  <si>
    <t>Valoo By Meitav L.P</t>
  </si>
  <si>
    <t>סה''כ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</si>
</sst>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FED34635-0B12-4190-ADA6-7BF0C33C125D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1 - צדדים קשורים- יתרות ועסקאות לרבעון המסתיים ביום 31/12/2025
קבוצה: (2919) 919אגודה ש. עתא תגמולים בני 50 עד 60
מספר אישור: 9963 קופה: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689DDCCD-B9F6-41F7-8677-69C73824F865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4 - רכישת נייר ערך בהנפקות באמצעות חתם קשור או באמצעות צד קשור ששיווק את ההנפקה לרבעון המסתיים ביום 31/12/2025
קבוצה: (2919) 919אגודה ש. עתא תגמולים בני 50 עד 60
מספר אישור: 9963 קופה: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C0C093AB-7CE1-448D-AE6B-2F5F33F16E0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3ג - צדדים קשורים - עסקאות מחוץ לבורסה, עסקאות מתואמות בבורסה ועסקאות בנכסים אחרים לא סחירים שבוצעו מול צדדים קשורים לרבעון המסתיים ביום 31/12/2025
קבוצה: (2919) 919אגודה ש. עתא תגמולים בני 50 עד 60
מספר אישור: 9963 קופה: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238B8FFE-670B-4A16-AA54-3385EEC82AF0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3ב - עסקאות שבוצעו לצורך השקעה בנכסים לא סחירים של צד קשור לרבעון המסתיים ביום 31/12/2025
קבוצה: (2919) 919אגודה ש. עתא תגמולים בני 50 עד 60
מספר אישור: 9963 קופה: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193B1674-6DCF-40DF-893F-5BFCE0A58765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3א - צדדים קשורים - עסקאות שבוצעו בבורסה, בבורסת חוץ או שוק מוסדר לרכישת או מכירת ני''ע סחירים של צד קשור לרבעון המסתיים ביום 31/12/2025 (נתונים מצרפים)
קבוצה: (2919) 919אגודה ש. עתא תגמולים בני 50 עד 60
מספר אישור: 9963 קופה: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127000</xdr:colOff>
      <xdr:row>0</xdr:row>
      <xdr:rowOff>25400</xdr:rowOff>
    </xdr:from>
    <xdr:to>
      <xdr:col>9</xdr:col>
      <xdr:colOff>50800</xdr:colOff>
      <xdr:row>4</xdr:row>
      <xdr:rowOff>63500</xdr:rowOff>
    </xdr:to>
    <xdr:sp macro="" textlink="">
      <xdr:nvSpPr>
        <xdr:cNvPr id="2" name="תיבת טקסט 1">
          <a:extLst>
            <a:ext uri="{FF2B5EF4-FFF2-40B4-BE49-F238E27FC236}">
              <a16:creationId xmlns:a16="http://schemas.microsoft.com/office/drawing/2014/main" id="{DD9124E3-EEC0-4733-9DE6-A22891245861}"/>
            </a:ext>
          </a:extLst>
        </xdr:cNvPr>
        <xdr:cNvSpPr txBox="1"/>
      </xdr:nvSpPr>
      <xdr:spPr>
        <a:xfrm>
          <a:off x="11229924200" y="25400"/>
          <a:ext cx="6096000" cy="762000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  <a:extLs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1" anchor="t"/>
        <a:lstStyle/>
        <a:p>
          <a:pPr algn="ctr" rtl="1"/>
          <a:r>
            <a:rPr lang="he-IL" sz="1100" b="1" i="0">
              <a:latin typeface="Ariel"/>
            </a:rPr>
            <a:t>נספח 2 - צדדים קשורים - יתרות השקעה לרבעון המסתיים ביום 31/12/2025
קבוצה: (2919) 919אגודה ש. עתא תגמולים בני 50 עד 60
מספר אישור: 9963 קופה: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726D9-C9E6-45D2-BBAC-2E191A420068}">
  <dimension ref="A9:K16"/>
  <sheetViews>
    <sheetView rightToLeft="1" tabSelected="1" workbookViewId="0">
      <selection activeCell="A16" sqref="A16:K16"/>
    </sheetView>
  </sheetViews>
  <sheetFormatPr defaultRowHeight="14.25" x14ac:dyDescent="0.2"/>
  <cols>
    <col min="1" max="1" width="40.625" customWidth="1"/>
  </cols>
  <sheetData>
    <row r="9" spans="1:11" ht="15" x14ac:dyDescent="0.25">
      <c r="A9" s="2"/>
      <c r="B9" s="2"/>
      <c r="C9" s="2"/>
      <c r="D9" s="10" t="s">
        <v>37</v>
      </c>
      <c r="E9" s="10"/>
      <c r="F9" s="10"/>
      <c r="G9" s="10"/>
      <c r="H9" s="10"/>
      <c r="I9" s="10"/>
      <c r="J9" s="2"/>
      <c r="K9" s="2"/>
    </row>
    <row r="10" spans="1:11" ht="82.35" customHeight="1" x14ac:dyDescent="0.25">
      <c r="A10" s="3" t="s">
        <v>33</v>
      </c>
      <c r="B10" s="3" t="s">
        <v>34</v>
      </c>
      <c r="C10" s="3" t="s">
        <v>35</v>
      </c>
      <c r="D10" s="11" t="s">
        <v>38</v>
      </c>
      <c r="E10" s="10"/>
      <c r="F10" s="11" t="s">
        <v>42</v>
      </c>
      <c r="G10" s="10"/>
      <c r="H10" s="11" t="s">
        <v>44</v>
      </c>
      <c r="I10" s="10"/>
      <c r="J10" s="11" t="s">
        <v>46</v>
      </c>
      <c r="K10" s="10"/>
    </row>
    <row r="11" spans="1:11" ht="15" x14ac:dyDescent="0.25">
      <c r="A11" s="2"/>
      <c r="B11" s="2" t="s">
        <v>10</v>
      </c>
      <c r="C11" s="2" t="s">
        <v>4</v>
      </c>
      <c r="D11" s="2" t="s">
        <v>39</v>
      </c>
      <c r="E11" s="2" t="s">
        <v>40</v>
      </c>
      <c r="F11" s="2" t="s">
        <v>39</v>
      </c>
      <c r="G11" s="2" t="s">
        <v>40</v>
      </c>
      <c r="H11" s="2" t="s">
        <v>39</v>
      </c>
      <c r="I11" s="2" t="s">
        <v>40</v>
      </c>
      <c r="J11" s="2"/>
      <c r="K11" s="2"/>
    </row>
    <row r="12" spans="1:11" ht="15" x14ac:dyDescent="0.25">
      <c r="A12" s="2"/>
      <c r="B12" s="2"/>
      <c r="C12" s="2"/>
      <c r="D12" s="10" t="s">
        <v>10</v>
      </c>
      <c r="E12" s="10"/>
      <c r="F12" s="10" t="s">
        <v>10</v>
      </c>
      <c r="G12" s="10"/>
      <c r="H12" s="10" t="s">
        <v>10</v>
      </c>
      <c r="I12" s="10"/>
      <c r="J12" s="10" t="s">
        <v>10</v>
      </c>
      <c r="K12" s="10"/>
    </row>
    <row r="13" spans="1:11" ht="15" x14ac:dyDescent="0.25">
      <c r="A13" s="2"/>
      <c r="B13" s="10" t="s">
        <v>36</v>
      </c>
      <c r="C13" s="10"/>
      <c r="D13" s="10" t="s">
        <v>41</v>
      </c>
      <c r="E13" s="10"/>
      <c r="F13" s="10" t="s">
        <v>43</v>
      </c>
      <c r="G13" s="10"/>
      <c r="H13" s="10" t="s">
        <v>45</v>
      </c>
      <c r="I13" s="10"/>
      <c r="J13" s="10" t="s">
        <v>47</v>
      </c>
      <c r="K13" s="10"/>
    </row>
    <row r="14" spans="1:11" ht="15" x14ac:dyDescent="0.25">
      <c r="A14" s="1" t="s">
        <v>48</v>
      </c>
      <c r="B14">
        <v>421.08</v>
      </c>
      <c r="C14">
        <v>0.04</v>
      </c>
    </row>
    <row r="16" spans="1:11" ht="15" x14ac:dyDescent="0.25">
      <c r="A16" s="12" t="s">
        <v>49</v>
      </c>
      <c r="B16" s="12">
        <f>SUM(B14:B15)</f>
        <v>421.08</v>
      </c>
      <c r="C16" s="12">
        <f>SUM(C14:C15)</f>
        <v>0.04</v>
      </c>
      <c r="D16" s="12">
        <f>SUM(D14:D15)</f>
        <v>0</v>
      </c>
      <c r="E16" s="12">
        <f>SUM(E14:E15)</f>
        <v>0</v>
      </c>
      <c r="F16" s="12">
        <f>SUM(F14:F15)</f>
        <v>0</v>
      </c>
      <c r="G16" s="12">
        <f>SUM(G14:G15)</f>
        <v>0</v>
      </c>
      <c r="H16" s="12">
        <f>SUM(H14:H15)</f>
        <v>0</v>
      </c>
      <c r="I16" s="12">
        <f>SUM(I14:I15)</f>
        <v>0</v>
      </c>
      <c r="J16" s="12">
        <f>SUM(J14:J15)</f>
        <v>0</v>
      </c>
      <c r="K16" s="12"/>
    </row>
  </sheetData>
  <mergeCells count="14">
    <mergeCell ref="H13:I13"/>
    <mergeCell ref="J10:K10"/>
    <mergeCell ref="J12:K12"/>
    <mergeCell ref="J13:K13"/>
    <mergeCell ref="B13:C13"/>
    <mergeCell ref="D9:I9"/>
    <mergeCell ref="D10:E10"/>
    <mergeCell ref="D12:E12"/>
    <mergeCell ref="D13:E13"/>
    <mergeCell ref="F10:G10"/>
    <mergeCell ref="F12:G12"/>
    <mergeCell ref="F13:G13"/>
    <mergeCell ref="H10:I10"/>
    <mergeCell ref="H12:I1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E8B32-1B3B-4702-9461-49141FA4C109}">
  <dimension ref="A10:F12"/>
  <sheetViews>
    <sheetView rightToLeft="1" workbookViewId="0">
      <selection activeCell="A10" sqref="A10:F11"/>
    </sheetView>
  </sheetViews>
  <sheetFormatPr defaultRowHeight="14.25" x14ac:dyDescent="0.2"/>
  <cols>
    <col min="1" max="1" width="30.625" customWidth="1"/>
  </cols>
  <sheetData>
    <row r="10" spans="1:6" ht="60" x14ac:dyDescent="0.25">
      <c r="A10" s="2"/>
      <c r="B10" s="2" t="s">
        <v>30</v>
      </c>
      <c r="C10" s="3" t="s">
        <v>0</v>
      </c>
      <c r="D10" s="3" t="s">
        <v>8</v>
      </c>
      <c r="E10" s="3" t="s">
        <v>31</v>
      </c>
      <c r="F10" s="2"/>
    </row>
    <row r="11" spans="1:6" ht="15" x14ac:dyDescent="0.25">
      <c r="A11" s="2"/>
      <c r="B11" s="2"/>
      <c r="C11" s="2"/>
      <c r="D11" s="2" t="s">
        <v>4</v>
      </c>
      <c r="E11" s="2" t="s">
        <v>10</v>
      </c>
      <c r="F11" s="2"/>
    </row>
    <row r="12" spans="1:6" ht="15.75" x14ac:dyDescent="0.25">
      <c r="A12" s="4" t="s">
        <v>32</v>
      </c>
      <c r="D12">
        <v>0</v>
      </c>
      <c r="E12" s="4">
        <v>0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A091D-E8E7-4371-B0DC-529679E7F537}">
  <dimension ref="A10:L12"/>
  <sheetViews>
    <sheetView rightToLeft="1" workbookViewId="0">
      <selection activeCell="A12" sqref="A12:L12"/>
    </sheetView>
  </sheetViews>
  <sheetFormatPr defaultRowHeight="14.25" x14ac:dyDescent="0.2"/>
  <cols>
    <col min="1" max="1" width="30.625" customWidth="1"/>
  </cols>
  <sheetData>
    <row r="10" spans="1:12" ht="60" x14ac:dyDescent="0.25">
      <c r="A10" s="2"/>
      <c r="B10" s="2" t="s">
        <v>23</v>
      </c>
      <c r="C10" s="3" t="s">
        <v>0</v>
      </c>
      <c r="D10" s="3" t="s">
        <v>8</v>
      </c>
      <c r="E10" s="3" t="s">
        <v>26</v>
      </c>
      <c r="F10" s="3" t="s">
        <v>27</v>
      </c>
      <c r="G10" s="3" t="s">
        <v>28</v>
      </c>
      <c r="H10" s="2"/>
      <c r="I10" s="2"/>
      <c r="J10" s="2"/>
      <c r="K10" s="2"/>
      <c r="L10" s="2"/>
    </row>
    <row r="11" spans="1:12" ht="15" x14ac:dyDescent="0.25">
      <c r="A11" s="2"/>
      <c r="B11" s="2"/>
      <c r="C11" s="2"/>
      <c r="D11" s="2" t="s">
        <v>4</v>
      </c>
      <c r="E11" s="2" t="s">
        <v>10</v>
      </c>
      <c r="F11" s="2" t="s">
        <v>10</v>
      </c>
      <c r="G11" s="2" t="s">
        <v>10</v>
      </c>
      <c r="H11" s="2"/>
      <c r="I11" s="2"/>
      <c r="J11" s="2"/>
      <c r="K11" s="2"/>
      <c r="L11" s="2"/>
    </row>
    <row r="12" spans="1:12" ht="15.75" x14ac:dyDescent="0.25">
      <c r="A12" s="9" t="s">
        <v>29</v>
      </c>
      <c r="B12" s="6"/>
      <c r="C12" s="6"/>
      <c r="D12" s="6">
        <v>0</v>
      </c>
      <c r="E12" s="6">
        <v>0</v>
      </c>
      <c r="F12" s="6">
        <v>0</v>
      </c>
      <c r="G12" s="9">
        <v>0</v>
      </c>
      <c r="H12" s="6"/>
      <c r="I12" s="6"/>
      <c r="J12" s="6"/>
      <c r="K12" s="6"/>
      <c r="L12" s="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B4622-F76C-47FE-8A96-8200EE95ACAC}">
  <dimension ref="A10:J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2" max="8" width="10.625" customWidth="1"/>
  </cols>
  <sheetData>
    <row r="10" spans="1:10" ht="60" x14ac:dyDescent="0.25">
      <c r="A10" s="2"/>
      <c r="B10" s="3" t="s">
        <v>0</v>
      </c>
      <c r="C10" s="2" t="s">
        <v>23</v>
      </c>
      <c r="D10" s="2" t="s">
        <v>1</v>
      </c>
      <c r="E10" s="3" t="s">
        <v>2</v>
      </c>
      <c r="F10" s="3" t="s">
        <v>3</v>
      </c>
      <c r="G10" s="3" t="s">
        <v>8</v>
      </c>
      <c r="H10" s="3" t="s">
        <v>24</v>
      </c>
    </row>
    <row r="11" spans="1:10" ht="15" x14ac:dyDescent="0.25">
      <c r="A11" s="2"/>
      <c r="B11" s="2"/>
      <c r="C11" s="2"/>
      <c r="D11" s="2"/>
      <c r="E11" s="2"/>
      <c r="F11" s="2" t="s">
        <v>4</v>
      </c>
      <c r="G11" s="2" t="s">
        <v>4</v>
      </c>
      <c r="H11" s="2" t="s">
        <v>10</v>
      </c>
    </row>
    <row r="12" spans="1:10" ht="15.75" x14ac:dyDescent="0.25">
      <c r="A12" s="9" t="s">
        <v>25</v>
      </c>
      <c r="B12" s="6"/>
      <c r="C12" s="6"/>
      <c r="D12" s="6">
        <v>0</v>
      </c>
      <c r="E12" s="6">
        <v>0</v>
      </c>
      <c r="F12" s="6">
        <v>0</v>
      </c>
      <c r="G12" s="6">
        <v>0</v>
      </c>
      <c r="H12" s="9">
        <v>0</v>
      </c>
      <c r="I12" s="6"/>
      <c r="J12" s="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D3BB9C-2C85-48B4-9787-2262F1978832}">
  <dimension ref="A10:K12"/>
  <sheetViews>
    <sheetView rightToLeft="1" workbookViewId="0">
      <selection activeCell="A12" sqref="A12:J12"/>
    </sheetView>
  </sheetViews>
  <sheetFormatPr defaultRowHeight="14.25" x14ac:dyDescent="0.2"/>
  <cols>
    <col min="1" max="1" width="30.625" customWidth="1"/>
    <col min="3" max="8" width="4.625" customWidth="1"/>
    <col min="9" max="11" width="15.625" customWidth="1"/>
  </cols>
  <sheetData>
    <row r="10" spans="1:11" ht="60" x14ac:dyDescent="0.25">
      <c r="A10" s="2"/>
      <c r="B10" s="2"/>
      <c r="C10" s="2"/>
      <c r="D10" s="2"/>
      <c r="E10" s="2"/>
      <c r="F10" s="2"/>
      <c r="G10" s="2"/>
      <c r="H10" s="2"/>
      <c r="I10" s="3" t="s">
        <v>20</v>
      </c>
      <c r="J10" s="2"/>
      <c r="K10" s="3" t="s">
        <v>21</v>
      </c>
    </row>
    <row r="11" spans="1:11" ht="15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 ht="15.75" x14ac:dyDescent="0.25">
      <c r="A12" s="9" t="s">
        <v>22</v>
      </c>
      <c r="B12" s="6"/>
      <c r="C12" s="6"/>
      <c r="D12" s="6"/>
      <c r="E12" s="6"/>
      <c r="F12" s="6"/>
      <c r="G12" s="6"/>
      <c r="H12" s="6"/>
      <c r="I12" s="9">
        <v>0</v>
      </c>
      <c r="J12" s="6"/>
      <c r="K12" s="4">
        <v>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307B4-D3EE-4698-9950-0D6F987144E7}">
  <dimension ref="A10:K20"/>
  <sheetViews>
    <sheetView rightToLeft="1" workbookViewId="0">
      <selection activeCell="A12" sqref="A12:J20"/>
    </sheetView>
  </sheetViews>
  <sheetFormatPr defaultRowHeight="14.25" x14ac:dyDescent="0.2"/>
  <cols>
    <col min="1" max="1" width="30.625" customWidth="1"/>
  </cols>
  <sheetData>
    <row r="10" spans="1:11" ht="60" x14ac:dyDescent="0.25">
      <c r="A10" s="2"/>
      <c r="B10" s="3" t="s">
        <v>0</v>
      </c>
      <c r="C10" s="2" t="s">
        <v>1</v>
      </c>
      <c r="D10" s="3" t="s">
        <v>2</v>
      </c>
      <c r="E10" s="3" t="s">
        <v>3</v>
      </c>
      <c r="F10" s="2" t="s">
        <v>5</v>
      </c>
      <c r="G10" s="3" t="s">
        <v>7</v>
      </c>
      <c r="H10" s="3" t="s">
        <v>8</v>
      </c>
      <c r="I10" s="3" t="s">
        <v>9</v>
      </c>
      <c r="J10" s="3" t="s">
        <v>11</v>
      </c>
      <c r="K10" s="2"/>
    </row>
    <row r="11" spans="1:11" ht="15" x14ac:dyDescent="0.25">
      <c r="A11" s="2"/>
      <c r="B11" s="2"/>
      <c r="C11" s="2"/>
      <c r="D11" s="2"/>
      <c r="E11" s="2" t="s">
        <v>4</v>
      </c>
      <c r="F11" s="2" t="s">
        <v>6</v>
      </c>
      <c r="G11" s="2" t="s">
        <v>4</v>
      </c>
      <c r="H11" s="2" t="s">
        <v>4</v>
      </c>
      <c r="I11" s="2" t="s">
        <v>10</v>
      </c>
      <c r="J11" s="2" t="s">
        <v>4</v>
      </c>
      <c r="K11" s="2"/>
    </row>
    <row r="12" spans="1:11" ht="15.75" x14ac:dyDescent="0.25">
      <c r="A12" s="5" t="s">
        <v>12</v>
      </c>
      <c r="B12" s="6"/>
      <c r="C12" s="6">
        <v>0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</row>
    <row r="13" spans="1:11" x14ac:dyDescent="0.2">
      <c r="A13" s="7" t="s">
        <v>13</v>
      </c>
      <c r="B13" s="6"/>
      <c r="C13" s="6"/>
      <c r="D13" s="6"/>
      <c r="E13" s="6"/>
      <c r="F13" s="6"/>
      <c r="G13" s="6"/>
      <c r="H13" s="6"/>
      <c r="I13" s="6"/>
      <c r="J13" s="6"/>
    </row>
    <row r="14" spans="1:11" ht="15" x14ac:dyDescent="0.25">
      <c r="A14" s="8" t="s">
        <v>14</v>
      </c>
      <c r="B14" s="6"/>
      <c r="C14" s="6"/>
      <c r="D14" s="6"/>
      <c r="E14" s="6"/>
      <c r="F14" s="6"/>
      <c r="G14" s="6"/>
      <c r="H14" s="6"/>
      <c r="I14" s="6"/>
      <c r="J14" s="6"/>
    </row>
    <row r="15" spans="1:11" x14ac:dyDescent="0.2">
      <c r="A15" s="6" t="s">
        <v>15</v>
      </c>
      <c r="B15" s="6" t="s">
        <v>16</v>
      </c>
      <c r="C15" s="6">
        <v>0</v>
      </c>
      <c r="D15" s="6"/>
      <c r="E15" s="6">
        <v>0</v>
      </c>
      <c r="F15" s="6">
        <v>0</v>
      </c>
      <c r="G15" s="6">
        <v>0</v>
      </c>
      <c r="H15" s="6">
        <v>0</v>
      </c>
      <c r="I15" s="6">
        <v>421.08</v>
      </c>
      <c r="J15" s="6">
        <v>0.04</v>
      </c>
    </row>
    <row r="16" spans="1:11" x14ac:dyDescent="0.2">
      <c r="A16" s="7" t="s">
        <v>17</v>
      </c>
      <c r="B16" s="6"/>
      <c r="C16" s="6"/>
      <c r="D16" s="6"/>
      <c r="E16" s="6"/>
      <c r="F16" s="6"/>
      <c r="G16" s="6"/>
      <c r="H16" s="6"/>
      <c r="I16" s="7">
        <v>421.08</v>
      </c>
      <c r="J16" s="7">
        <v>0.04</v>
      </c>
    </row>
    <row r="17" spans="1:10" x14ac:dyDescent="0.2">
      <c r="A17" s="6"/>
      <c r="B17" s="6"/>
      <c r="C17" s="6"/>
      <c r="D17" s="6"/>
      <c r="E17" s="6"/>
      <c r="F17" s="6"/>
      <c r="G17" s="6"/>
      <c r="H17" s="6"/>
      <c r="I17" s="6"/>
      <c r="J17" s="6"/>
    </row>
    <row r="18" spans="1:10" ht="15.75" x14ac:dyDescent="0.25">
      <c r="A18" s="9" t="s">
        <v>18</v>
      </c>
      <c r="B18" s="6"/>
      <c r="C18" s="6"/>
      <c r="D18" s="6"/>
      <c r="E18" s="6"/>
      <c r="F18" s="6"/>
      <c r="G18" s="6"/>
      <c r="H18" s="6"/>
      <c r="I18" s="9">
        <v>421.08</v>
      </c>
      <c r="J18" s="9">
        <v>0.04</v>
      </c>
    </row>
    <row r="19" spans="1:10" x14ac:dyDescent="0.2">
      <c r="A19" s="6"/>
      <c r="B19" s="6"/>
      <c r="C19" s="6"/>
      <c r="D19" s="6"/>
      <c r="E19" s="6"/>
      <c r="F19" s="6"/>
      <c r="G19" s="6"/>
      <c r="H19" s="6"/>
      <c r="I19" s="6"/>
      <c r="J19" s="6"/>
    </row>
    <row r="20" spans="1:10" ht="15.75" x14ac:dyDescent="0.25">
      <c r="A20" s="9" t="s">
        <v>19</v>
      </c>
      <c r="B20" s="6"/>
      <c r="C20" s="6"/>
      <c r="D20" s="6"/>
      <c r="E20" s="6"/>
      <c r="F20" s="6"/>
      <c r="G20" s="6"/>
      <c r="H20" s="6"/>
      <c r="I20" s="9">
        <v>421.08</v>
      </c>
      <c r="J20" s="9">
        <v>0.04</v>
      </c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A1FC8-343E-457A-9988-9E92367C15E0}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7</vt:i4>
      </vt:variant>
    </vt:vector>
  </HeadingPairs>
  <TitlesOfParts>
    <vt:vector size="7" baseType="lpstr">
      <vt:lpstr>נספח 1</vt:lpstr>
      <vt:lpstr>נספח 4</vt:lpstr>
      <vt:lpstr>נספח 3ג</vt:lpstr>
      <vt:lpstr>נספח 3ב</vt:lpstr>
      <vt:lpstr>נספח 3א</vt:lpstr>
      <vt:lpstr>נספח 2</vt:lpstr>
      <vt:lpstr>גיליון1</vt:lpstr>
    </vt:vector>
  </TitlesOfParts>
  <Company>BLL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Shachar</dc:creator>
  <cp:lastModifiedBy>Amir Shachar</cp:lastModifiedBy>
  <dcterms:created xsi:type="dcterms:W3CDTF">2026-04-09T12:08:30Z</dcterms:created>
  <dcterms:modified xsi:type="dcterms:W3CDTF">2026-04-09T12:12:11Z</dcterms:modified>
</cp:coreProperties>
</file>